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ara\Desktop\Office\"/>
    </mc:Choice>
  </mc:AlternateContent>
  <xr:revisionPtr revIDLastSave="0" documentId="13_ncr:1_{8F1DF298-6FCB-438E-9556-8134AF87C7BF}" xr6:coauthVersionLast="46" xr6:coauthVersionMax="46" xr10:uidLastSave="{00000000-0000-0000-0000-000000000000}"/>
  <bookViews>
    <workbookView xWindow="-120" yWindow="-120" windowWidth="29040" windowHeight="15990" xr2:uid="{185561E9-A4AD-458D-84DC-ABFD75E4764F}"/>
  </bookViews>
  <sheets>
    <sheet name="FTT UUPGs MAR2021" sheetId="4" r:id="rId1"/>
  </sheets>
  <definedNames>
    <definedName name="_xlnm._FilterDatabase" localSheetId="0" hidden="1">'FTT UUPGs MAR2021'!$A$60:$HH$185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4" l="1"/>
  <c r="H185" i="4"/>
</calcChain>
</file>

<file path=xl/sharedStrings.xml><?xml version="1.0" encoding="utf-8"?>
<sst xmlns="http://schemas.openxmlformats.org/spreadsheetml/2006/main" count="2218" uniqueCount="471">
  <si>
    <t>WS=Written Scripture;  J=JESUS Film;  F=Faith/Evangelistic;  G=Gospel Recording;</t>
  </si>
  <si>
    <t>C=Churches; B=Believers; WN=Workers Needed (1 per 50k pop., min); WR=Workers Reported</t>
  </si>
  <si>
    <t>FTT #</t>
  </si>
  <si>
    <t>PEID</t>
  </si>
  <si>
    <t>COUNTRY</t>
  </si>
  <si>
    <t>REGION</t>
  </si>
  <si>
    <t>EST. LAT</t>
  </si>
  <si>
    <t>EST. LONG</t>
  </si>
  <si>
    <t>PEOPLE GROUP NAME</t>
  </si>
  <si>
    <t>POPULATION</t>
  </si>
  <si>
    <t>ROL</t>
  </si>
  <si>
    <t>LANGUAGE</t>
  </si>
  <si>
    <t>RELIGION</t>
  </si>
  <si>
    <t>WS</t>
  </si>
  <si>
    <t>J</t>
  </si>
  <si>
    <t>F</t>
  </si>
  <si>
    <t>G</t>
  </si>
  <si>
    <t>C</t>
  </si>
  <si>
    <t>B</t>
  </si>
  <si>
    <t>WN</t>
  </si>
  <si>
    <t>WR</t>
  </si>
  <si>
    <t>Sub-Sahara Africa</t>
  </si>
  <si>
    <t>und</t>
  </si>
  <si>
    <t>Undetermined</t>
  </si>
  <si>
    <t>Non-Religious</t>
  </si>
  <si>
    <t>No</t>
  </si>
  <si>
    <t>Barbados</t>
  </si>
  <si>
    <t>LAC</t>
  </si>
  <si>
    <t>Deaf Barbadian</t>
  </si>
  <si>
    <t>ase</t>
  </si>
  <si>
    <t>American Sign Language</t>
  </si>
  <si>
    <t>Yes</t>
  </si>
  <si>
    <t>Belarus</t>
  </si>
  <si>
    <t>EU</t>
  </si>
  <si>
    <t>Deaf Belarusian</t>
  </si>
  <si>
    <t>rsl</t>
  </si>
  <si>
    <t>Russian Sign Language</t>
  </si>
  <si>
    <t>Bhutan</t>
  </si>
  <si>
    <t>South Asia</t>
  </si>
  <si>
    <t>Deaf Bhutanese</t>
  </si>
  <si>
    <t>xxx</t>
  </si>
  <si>
    <t>Bhutanese Sign Language</t>
  </si>
  <si>
    <t>Bosnia and Herzegovina</t>
  </si>
  <si>
    <t>Eastern EU</t>
  </si>
  <si>
    <t>Deaf Bosnian</t>
  </si>
  <si>
    <t>Bosnian Sign Language</t>
  </si>
  <si>
    <t>Brunei</t>
  </si>
  <si>
    <t>SEA</t>
  </si>
  <si>
    <t>Deaf Bruneian</t>
  </si>
  <si>
    <t>Bruneian Sign Language</t>
  </si>
  <si>
    <t>Cape Verde</t>
  </si>
  <si>
    <t>Deaf Cape Verdean</t>
  </si>
  <si>
    <t>per</t>
  </si>
  <si>
    <t>Portuguese Sign Language</t>
  </si>
  <si>
    <t>Central African Republic</t>
  </si>
  <si>
    <t>Deaf Central African</t>
  </si>
  <si>
    <t>Comoros</t>
  </si>
  <si>
    <t>Deaf Comoran</t>
  </si>
  <si>
    <t>Congo (Brazzaville)</t>
  </si>
  <si>
    <t>Deaf Congolese</t>
  </si>
  <si>
    <t>Croatia</t>
  </si>
  <si>
    <t>Deaf Croatian</t>
  </si>
  <si>
    <t>csq</t>
  </si>
  <si>
    <t>Croatia Sign Language</t>
  </si>
  <si>
    <t>Curaçao</t>
  </si>
  <si>
    <t>Deaf Dutch Antillean</t>
  </si>
  <si>
    <t>dse</t>
  </si>
  <si>
    <t>Netherlands Sign Language</t>
  </si>
  <si>
    <t>Cyprus</t>
  </si>
  <si>
    <t>Deaf Cypriot</t>
  </si>
  <si>
    <t>Cypriot Sign Language</t>
  </si>
  <si>
    <t>French Guiana</t>
  </si>
  <si>
    <t>Deaf Guyanese</t>
  </si>
  <si>
    <t>fsl</t>
  </si>
  <si>
    <t>French Sign Language</t>
  </si>
  <si>
    <t>Gabon</t>
  </si>
  <si>
    <t>Deaf Gabonese</t>
  </si>
  <si>
    <t>Guinea</t>
  </si>
  <si>
    <t>Deaf Guinean</t>
  </si>
  <si>
    <t>gus</t>
  </si>
  <si>
    <t>Guinean Sign Language</t>
  </si>
  <si>
    <t>Guyana</t>
  </si>
  <si>
    <t>Deaf Guyanan</t>
  </si>
  <si>
    <t>Iceland</t>
  </si>
  <si>
    <t>Deaf Icelander</t>
  </si>
  <si>
    <t>icl</t>
  </si>
  <si>
    <t>Icelandic Sign Language</t>
  </si>
  <si>
    <t>Kosovo</t>
  </si>
  <si>
    <t>Deaf of Kosovo</t>
  </si>
  <si>
    <t>Kosovar Sign Language</t>
  </si>
  <si>
    <t>Luxembourg</t>
  </si>
  <si>
    <t>Deaf Luxembourger</t>
  </si>
  <si>
    <t>gsg</t>
  </si>
  <si>
    <t>German Sign Language</t>
  </si>
  <si>
    <t>Macedonia</t>
  </si>
  <si>
    <t>Deaf Macedonian</t>
  </si>
  <si>
    <t>Macedonian Sign Language</t>
  </si>
  <si>
    <t>Maldives</t>
  </si>
  <si>
    <t>Deaf Maldivan</t>
  </si>
  <si>
    <t>Malta</t>
  </si>
  <si>
    <t>Deaf Maltese</t>
  </si>
  <si>
    <t>mdl</t>
  </si>
  <si>
    <t>Maltese Sign Language</t>
  </si>
  <si>
    <t>Mauritius</t>
  </si>
  <si>
    <t>Deaf of Mauritius</t>
  </si>
  <si>
    <t>lsy</t>
  </si>
  <si>
    <t>Mauritian Sign Language</t>
  </si>
  <si>
    <t>Montenegro</t>
  </si>
  <si>
    <t>Montenegrin Deaf</t>
  </si>
  <si>
    <t>Panama</t>
  </si>
  <si>
    <t>Deaf Panamanian</t>
  </si>
  <si>
    <t>lsp</t>
  </si>
  <si>
    <t>Panamanian Sign Language</t>
  </si>
  <si>
    <t>Papua New Guinea</t>
  </si>
  <si>
    <t>Deaf Papua New Guinean</t>
  </si>
  <si>
    <t>Papua New Guinea Sign Language</t>
  </si>
  <si>
    <t>Reunion</t>
  </si>
  <si>
    <t>Deaf of Reunion</t>
  </si>
  <si>
    <t>mis</t>
  </si>
  <si>
    <t>Uncoded Languages</t>
  </si>
  <si>
    <t>Saint Lucia</t>
  </si>
  <si>
    <t>Deaf Saint Lucian</t>
  </si>
  <si>
    <t>Samoa</t>
  </si>
  <si>
    <t>Deaf Samoan</t>
  </si>
  <si>
    <t>Serbia</t>
  </si>
  <si>
    <t>Deaf Serbian</t>
  </si>
  <si>
    <t>ysl</t>
  </si>
  <si>
    <t>Yugoslavian Sign Language</t>
  </si>
  <si>
    <t>Slovenia</t>
  </si>
  <si>
    <t>Deaf Slovenian</t>
  </si>
  <si>
    <t>Solomon Islands</t>
  </si>
  <si>
    <t>Deaf Solomon Islander</t>
  </si>
  <si>
    <t>szs</t>
  </si>
  <si>
    <t>Solomon Islands Sign Language</t>
  </si>
  <si>
    <t>Suriname</t>
  </si>
  <si>
    <t>Deaf Surinamer</t>
  </si>
  <si>
    <t>Timor-Leste</t>
  </si>
  <si>
    <t>Deaf of East Timor</t>
  </si>
  <si>
    <t>Vanuatu</t>
  </si>
  <si>
    <t>Deaf Ni-Vanuatu</t>
  </si>
  <si>
    <t xml:space="preserve">  Bi-vocational and part-time workers</t>
  </si>
  <si>
    <t xml:space="preserve">  Churches planted</t>
  </si>
  <si>
    <t xml:space="preserve">  Reported believers</t>
  </si>
  <si>
    <t>As of this publication, workers have yet to begin engaging the following people groups with the Gospel. 
Please prayerfully consider co-laboring together for the acceleration of the Great Commission.</t>
  </si>
  <si>
    <t>WS=Written Scripture;  OS=Oral Scripture;  J=JESUS Film;  F=Faith/Evangelistic;  G=Gospel Recording;  R=Radio</t>
  </si>
  <si>
    <t>OS</t>
  </si>
  <si>
    <t>R</t>
  </si>
  <si>
    <t>Argentina</t>
  </si>
  <si>
    <t>Quichua, Santiago de Estero</t>
  </si>
  <si>
    <t>qus</t>
  </si>
  <si>
    <t>Quichua, Santiago del Estero</t>
  </si>
  <si>
    <t>Ethnic Religions</t>
  </si>
  <si>
    <t>Brazil</t>
  </si>
  <si>
    <t>Apiaká</t>
  </si>
  <si>
    <t>api</t>
  </si>
  <si>
    <t>Kanindé</t>
  </si>
  <si>
    <t>por</t>
  </si>
  <si>
    <t>Portuguese</t>
  </si>
  <si>
    <t>Needs Verification</t>
  </si>
  <si>
    <t>Koiupanka</t>
  </si>
  <si>
    <t>Pataxó-Hãhãhãe</t>
  </si>
  <si>
    <t>Tabajara</t>
  </si>
  <si>
    <t>Tumbalala</t>
  </si>
  <si>
    <t>Tupinamba</t>
  </si>
  <si>
    <t>Wassu</t>
  </si>
  <si>
    <t>wsu</t>
  </si>
  <si>
    <t>China</t>
  </si>
  <si>
    <t>East Asia</t>
  </si>
  <si>
    <t>Ai-Cham</t>
  </si>
  <si>
    <t>aih</t>
  </si>
  <si>
    <t>Ainu</t>
  </si>
  <si>
    <t>aib</t>
  </si>
  <si>
    <t>Ainu (China)</t>
  </si>
  <si>
    <t>Islam</t>
  </si>
  <si>
    <t>Alu</t>
  </si>
  <si>
    <t>nos</t>
  </si>
  <si>
    <t>Nisu, Eastern</t>
  </si>
  <si>
    <t>Angku</t>
  </si>
  <si>
    <t>kkn</t>
  </si>
  <si>
    <t>Kon Keu</t>
  </si>
  <si>
    <t>Buddhism</t>
  </si>
  <si>
    <t>Ani</t>
  </si>
  <si>
    <t>yix</t>
  </si>
  <si>
    <t>Axi Yi</t>
  </si>
  <si>
    <t>A'ou</t>
  </si>
  <si>
    <t>giw</t>
  </si>
  <si>
    <t>White Gelao</t>
  </si>
  <si>
    <t>ysn</t>
  </si>
  <si>
    <t>Sani</t>
  </si>
  <si>
    <t>Baheng, Liping</t>
  </si>
  <si>
    <t>pha</t>
  </si>
  <si>
    <t>Pa-Hng</t>
  </si>
  <si>
    <t>Baonuo</t>
  </si>
  <si>
    <t>bwx</t>
  </si>
  <si>
    <t>Bunu, Bu-Nao</t>
  </si>
  <si>
    <t>Beidongnuo</t>
  </si>
  <si>
    <t>hea</t>
  </si>
  <si>
    <t>Miao, Northern Qiandong</t>
  </si>
  <si>
    <t>Bogol</t>
  </si>
  <si>
    <t>dta</t>
  </si>
  <si>
    <t>Daur</t>
  </si>
  <si>
    <t>Bonan, Tongren</t>
  </si>
  <si>
    <t>peh</t>
  </si>
  <si>
    <t>Bonan</t>
  </si>
  <si>
    <t>Bunan</t>
  </si>
  <si>
    <t>bfu</t>
  </si>
  <si>
    <t>Gahri</t>
  </si>
  <si>
    <t>Changpao</t>
  </si>
  <si>
    <t>Chesu</t>
  </si>
  <si>
    <t>Diao</t>
  </si>
  <si>
    <t>cmn</t>
  </si>
  <si>
    <t>Chinese, Mandarin</t>
  </si>
  <si>
    <t>Dong, Northern</t>
  </si>
  <si>
    <t>doc</t>
  </si>
  <si>
    <t>Hagei</t>
  </si>
  <si>
    <t>Keji</t>
  </si>
  <si>
    <t>bod</t>
  </si>
  <si>
    <t>Tibetan</t>
  </si>
  <si>
    <t>Labapo</t>
  </si>
  <si>
    <t>Lalu, Xinping</t>
  </si>
  <si>
    <t>ywt</t>
  </si>
  <si>
    <t>Xishanba Lalo</t>
  </si>
  <si>
    <t>Lalu, Xuzhang</t>
  </si>
  <si>
    <t>Laowu</t>
  </si>
  <si>
    <t>Lhoba, Bogar</t>
  </si>
  <si>
    <t>adi</t>
  </si>
  <si>
    <t>Adi</t>
  </si>
  <si>
    <t>Lhoba, Yidu</t>
  </si>
  <si>
    <t>clk</t>
  </si>
  <si>
    <t>Idu-Mishmi</t>
  </si>
  <si>
    <t>Linghua</t>
  </si>
  <si>
    <t>Liujia</t>
  </si>
  <si>
    <t>Lu</t>
  </si>
  <si>
    <t>Luzu</t>
  </si>
  <si>
    <t>ers</t>
  </si>
  <si>
    <t>Ersu</t>
  </si>
  <si>
    <t>Manyak</t>
  </si>
  <si>
    <t>mvm</t>
  </si>
  <si>
    <t>Muya</t>
  </si>
  <si>
    <t>Mengwu</t>
  </si>
  <si>
    <t>Miao, Lupanshui</t>
  </si>
  <si>
    <t>hsn</t>
  </si>
  <si>
    <t>Chinese, Xiang</t>
  </si>
  <si>
    <t>Monba, Medog</t>
  </si>
  <si>
    <t>tsj</t>
  </si>
  <si>
    <t>Tshangla</t>
  </si>
  <si>
    <t>Mongol, Sichuan</t>
  </si>
  <si>
    <t>mvf</t>
  </si>
  <si>
    <t>Mongolian, Peripheral</t>
  </si>
  <si>
    <t>Mongols of Henan County</t>
  </si>
  <si>
    <t>adx</t>
  </si>
  <si>
    <t>Tibetan, Amdo</t>
  </si>
  <si>
    <t>Mozhihei</t>
  </si>
  <si>
    <t>Naju</t>
  </si>
  <si>
    <t>nru</t>
  </si>
  <si>
    <t>Narua</t>
  </si>
  <si>
    <t>Nubra</t>
  </si>
  <si>
    <t>lbj</t>
  </si>
  <si>
    <t>Ladakhi</t>
  </si>
  <si>
    <t>Numao</t>
  </si>
  <si>
    <t>Olot</t>
  </si>
  <si>
    <t>xal</t>
  </si>
  <si>
    <t>Kalmyk</t>
  </si>
  <si>
    <t>Palyu</t>
  </si>
  <si>
    <t>Pusha</t>
  </si>
  <si>
    <t>Qanu</t>
  </si>
  <si>
    <t>Qixingmin</t>
  </si>
  <si>
    <t>Rao</t>
  </si>
  <si>
    <t>tct</t>
  </si>
  <si>
    <t xml:space="preserve">T'en </t>
  </si>
  <si>
    <t>Saman</t>
  </si>
  <si>
    <t>Sanqiao</t>
  </si>
  <si>
    <t>kmc</t>
  </si>
  <si>
    <t>Dong, Southern</t>
  </si>
  <si>
    <t>Shixing</t>
  </si>
  <si>
    <t>sxg</t>
  </si>
  <si>
    <t>Shui, Yunnan</t>
  </si>
  <si>
    <t>swi</t>
  </si>
  <si>
    <t>Sui</t>
  </si>
  <si>
    <t>Tulao</t>
  </si>
  <si>
    <t>dru</t>
  </si>
  <si>
    <t>Rukai</t>
  </si>
  <si>
    <t>Wopu</t>
  </si>
  <si>
    <t>yig</t>
  </si>
  <si>
    <t>Nasu, Wusa</t>
  </si>
  <si>
    <t>Wunai</t>
  </si>
  <si>
    <t>bwn</t>
  </si>
  <si>
    <t>Bunu, Wunai</t>
  </si>
  <si>
    <t>Wutun</t>
  </si>
  <si>
    <t>wuh</t>
  </si>
  <si>
    <t>Wutunhua</t>
  </si>
  <si>
    <t>Xi</t>
  </si>
  <si>
    <t>hml</t>
  </si>
  <si>
    <t>Hmong, Luopohe</t>
  </si>
  <si>
    <t>Xialusi</t>
  </si>
  <si>
    <t>Xibe, Western</t>
  </si>
  <si>
    <t>sjo</t>
  </si>
  <si>
    <t>Xibe</t>
  </si>
  <si>
    <t>Yanghuang</t>
  </si>
  <si>
    <t>T'en</t>
  </si>
  <si>
    <t>Yerong</t>
  </si>
  <si>
    <t>yrn</t>
  </si>
  <si>
    <t>Youmai</t>
  </si>
  <si>
    <t>ium</t>
  </si>
  <si>
    <t>Iu Mien</t>
  </si>
  <si>
    <t>Younuo (Red Yao)</t>
  </si>
  <si>
    <t>buh</t>
  </si>
  <si>
    <t>Bunu, Younuo</t>
  </si>
  <si>
    <t>Yugur, Enger</t>
  </si>
  <si>
    <t>yuy</t>
  </si>
  <si>
    <t>Yugur, East</t>
  </si>
  <si>
    <t>Yugur, Saragh</t>
  </si>
  <si>
    <t>ybe</t>
  </si>
  <si>
    <t>Yugur, West</t>
  </si>
  <si>
    <t>Za</t>
  </si>
  <si>
    <t>Colombia</t>
  </si>
  <si>
    <t>Guanaca</t>
  </si>
  <si>
    <t>spa</t>
  </si>
  <si>
    <t>Spanish</t>
  </si>
  <si>
    <t>Kubeo</t>
  </si>
  <si>
    <t>cub</t>
  </si>
  <si>
    <t>Cubeo</t>
  </si>
  <si>
    <t>Macaguan</t>
  </si>
  <si>
    <t>mbn</t>
  </si>
  <si>
    <t>Macaguán</t>
  </si>
  <si>
    <t>Muinane</t>
  </si>
  <si>
    <t>bmr</t>
  </si>
  <si>
    <t>Siriano</t>
  </si>
  <si>
    <t>sri</t>
  </si>
  <si>
    <t>Tucano</t>
  </si>
  <si>
    <t>tuo</t>
  </si>
  <si>
    <t>Tunebo, Eastern</t>
  </si>
  <si>
    <t>tbn</t>
  </si>
  <si>
    <t>Barro Negro Tunebo</t>
  </si>
  <si>
    <t>Tuyuka</t>
  </si>
  <si>
    <t>tue</t>
  </si>
  <si>
    <t>Tuyuca</t>
  </si>
  <si>
    <t>Yari</t>
  </si>
  <si>
    <t>cbd</t>
  </si>
  <si>
    <t>Carijona</t>
  </si>
  <si>
    <t>Ngondi</t>
  </si>
  <si>
    <t>ndn</t>
  </si>
  <si>
    <t>Ngundi</t>
  </si>
  <si>
    <t>Denmark</t>
  </si>
  <si>
    <t>Danish Traveller</t>
  </si>
  <si>
    <t>dan</t>
  </si>
  <si>
    <t>Danish</t>
  </si>
  <si>
    <t>Finland</t>
  </si>
  <si>
    <t>Finnish Lapp</t>
  </si>
  <si>
    <t>fin</t>
  </si>
  <si>
    <t>Finnish</t>
  </si>
  <si>
    <t>Indonesia</t>
  </si>
  <si>
    <t>Budong-Budong</t>
  </si>
  <si>
    <t>bdx</t>
  </si>
  <si>
    <t>Komodo</t>
  </si>
  <si>
    <t>kvh</t>
  </si>
  <si>
    <t>lji</t>
  </si>
  <si>
    <t>Laiyolo</t>
  </si>
  <si>
    <t>Singkil</t>
  </si>
  <si>
    <t>btx</t>
  </si>
  <si>
    <t>Batak Karo</t>
  </si>
  <si>
    <t>Topoiyo</t>
  </si>
  <si>
    <t>toy</t>
  </si>
  <si>
    <t>Israel</t>
  </si>
  <si>
    <t>Middle East</t>
  </si>
  <si>
    <t>Nash Didan</t>
  </si>
  <si>
    <t>trg</t>
  </si>
  <si>
    <t>Lishán Didán</t>
  </si>
  <si>
    <t>Judaism</t>
  </si>
  <si>
    <t>Japan</t>
  </si>
  <si>
    <t>Yoron</t>
  </si>
  <si>
    <t>yox</t>
  </si>
  <si>
    <t>Laos</t>
  </si>
  <si>
    <t>Kate</t>
  </si>
  <si>
    <t>Taket</t>
  </si>
  <si>
    <t>lao</t>
  </si>
  <si>
    <t>Lao</t>
  </si>
  <si>
    <t>Tamoy</t>
  </si>
  <si>
    <t>Malaysia</t>
  </si>
  <si>
    <t>Abai Sungai</t>
  </si>
  <si>
    <t>abf</t>
  </si>
  <si>
    <t>Bisaya</t>
  </si>
  <si>
    <t>bsy</t>
  </si>
  <si>
    <t>Bisaya, Sabah</t>
  </si>
  <si>
    <t>Bonggi</t>
  </si>
  <si>
    <t>bdg</t>
  </si>
  <si>
    <t>Kiput</t>
  </si>
  <si>
    <t>kyi</t>
  </si>
  <si>
    <t>Lelak</t>
  </si>
  <si>
    <t>zbc</t>
  </si>
  <si>
    <t>Central Berawan</t>
  </si>
  <si>
    <t>Molbog</t>
  </si>
  <si>
    <t>pwm</t>
  </si>
  <si>
    <t>Paraguay</t>
  </si>
  <si>
    <t>Wichi</t>
  </si>
  <si>
    <t>mzh</t>
  </si>
  <si>
    <t>Wichí Lhamtés Güisnay</t>
  </si>
  <si>
    <t>Sudan</t>
  </si>
  <si>
    <t>North Africa</t>
  </si>
  <si>
    <t>Afitti</t>
  </si>
  <si>
    <t>aft</t>
  </si>
  <si>
    <t>Baygo</t>
  </si>
  <si>
    <t>apd</t>
  </si>
  <si>
    <t>Arabic, Sudanese</t>
  </si>
  <si>
    <t>Dair</t>
  </si>
  <si>
    <t>drb</t>
  </si>
  <si>
    <t>Fungor</t>
  </si>
  <si>
    <t>fuj</t>
  </si>
  <si>
    <t>Ko</t>
  </si>
  <si>
    <t>Keiga Jirru</t>
  </si>
  <si>
    <t>keg</t>
  </si>
  <si>
    <t>Tese</t>
  </si>
  <si>
    <t>Lafofa</t>
  </si>
  <si>
    <t>laf</t>
  </si>
  <si>
    <t>Logol</t>
  </si>
  <si>
    <t>lof</t>
  </si>
  <si>
    <t>Miri</t>
  </si>
  <si>
    <t>xtc</t>
  </si>
  <si>
    <t>Katcha-Kadugli-Miri</t>
  </si>
  <si>
    <t>Tumale</t>
  </si>
  <si>
    <t>tag</t>
  </si>
  <si>
    <t>Tagoi</t>
  </si>
  <si>
    <t>Warnang</t>
  </si>
  <si>
    <t>wrn</t>
  </si>
  <si>
    <t>Thailand</t>
  </si>
  <si>
    <t>Mpi</t>
  </si>
  <si>
    <t>mpz</t>
  </si>
  <si>
    <t>Nyahkur</t>
  </si>
  <si>
    <t>cbn</t>
  </si>
  <si>
    <t>Venezuela</t>
  </si>
  <si>
    <t>Mandahuaca</t>
  </si>
  <si>
    <t>mht</t>
  </si>
  <si>
    <t>Vietnam</t>
  </si>
  <si>
    <t>Chut</t>
  </si>
  <si>
    <t>scb</t>
  </si>
  <si>
    <t>Pubiao</t>
  </si>
  <si>
    <t>laq</t>
  </si>
  <si>
    <t>Qabiao</t>
  </si>
  <si>
    <r>
      <rPr>
        <b/>
        <sz val="18"/>
        <rFont val="Calibri"/>
        <family val="2"/>
      </rPr>
      <t>The following is a list of Deaf people groups where there are no KNOWN workers reported at the time of this update.</t>
    </r>
    <r>
      <rPr>
        <b/>
        <i/>
        <sz val="18"/>
        <rFont val="Calibri"/>
        <family val="2"/>
      </rPr>
      <t xml:space="preserve">
</t>
    </r>
    <r>
      <rPr>
        <b/>
        <i/>
        <sz val="14"/>
        <rFont val="Calibri"/>
        <family val="2"/>
      </rPr>
      <t xml:space="preserve">
How, then, can they call on the one they have not believed in? And how can they believe in the one of whom they have not heard?
 And how can they hear without someone preaching to them? ~ Romans 10:14</t>
    </r>
  </si>
  <si>
    <r>
      <t>The heart of the Finishing The Task Coalition is to see that no people group be left behind – that everyone has the opportunity to hear about Jesus.
Most of the approximately 70 million Deaf people around the world have never seen Jesus's name signed in their language. 
Often ignored and oppressed, Deaf people groups are some of the least evangelized people on Earth</t>
    </r>
    <r>
      <rPr>
        <vertAlign val="superscript"/>
        <sz val="14"/>
        <rFont val="Calibri"/>
        <family val="2"/>
      </rPr>
      <t>(1)</t>
    </r>
    <r>
      <rPr>
        <sz val="14"/>
        <rFont val="Calibri"/>
        <family val="2"/>
      </rPr>
      <t>.</t>
    </r>
  </si>
  <si>
    <r>
      <t>The World Federation of the Deaf</t>
    </r>
    <r>
      <rPr>
        <vertAlign val="superscript"/>
        <sz val="14"/>
        <rFont val="Calibri"/>
        <family val="2"/>
      </rPr>
      <t>(2)</t>
    </r>
    <r>
      <rPr>
        <sz val="14"/>
        <rFont val="Calibri"/>
        <family val="2"/>
      </rPr>
      <t xml:space="preserve"> estimates the global Deaf population at 70 million, around 1% of the world’s people and yet, according to 
DOOR International</t>
    </r>
    <r>
      <rPr>
        <vertAlign val="superscript"/>
        <sz val="14"/>
        <rFont val="Calibri"/>
        <family val="2"/>
      </rPr>
      <t>(3)</t>
    </r>
    <r>
      <rPr>
        <sz val="14"/>
        <rFont val="Calibri"/>
        <family val="2"/>
      </rPr>
      <t>, less than 2% know and follow Jesus. Survey work done through organizations like SIL International</t>
    </r>
    <r>
      <rPr>
        <vertAlign val="superscript"/>
        <sz val="14"/>
        <rFont val="Calibri"/>
        <family val="2"/>
      </rPr>
      <t>(4)</t>
    </r>
    <r>
      <rPr>
        <sz val="14"/>
        <rFont val="Calibri"/>
        <family val="2"/>
      </rPr>
      <t xml:space="preserve"> has uncovered 
at least 135 sign languages in the world and it is estimated that there may be over 350 sign languages.</t>
    </r>
    <r>
      <rPr>
        <vertAlign val="superscript"/>
        <sz val="14"/>
        <color theme="0"/>
        <rFont val="Calibri"/>
        <family val="2"/>
      </rPr>
      <t>x</t>
    </r>
  </si>
  <si>
    <r>
      <t xml:space="preserve">Many mission organizations and churches have prioritized the sending of workers to previously Unengaged People Groups. 
The </t>
    </r>
    <r>
      <rPr>
        <i/>
        <sz val="16"/>
        <color indexed="8"/>
        <rFont val="Calibri"/>
        <family val="2"/>
      </rPr>
      <t xml:space="preserve">Finishing The Task </t>
    </r>
    <r>
      <rPr>
        <sz val="16"/>
        <color indexed="8"/>
        <rFont val="Calibri"/>
        <family val="2"/>
      </rPr>
      <t xml:space="preserve">Network reports the following since November, 2005. </t>
    </r>
  </si>
  <si>
    <t>(1)   https://www.imb.org/deaf/
(2)  https://wfdeaf.org/
(3)  https://doorinternational.org/
(4)  https://www.sil.org/</t>
  </si>
  <si>
    <t>Congo (Kinshasa)</t>
  </si>
  <si>
    <t>Sere</t>
  </si>
  <si>
    <t>swf</t>
  </si>
  <si>
    <t>Asilulu</t>
  </si>
  <si>
    <t>asl</t>
  </si>
  <si>
    <t>Tayten</t>
  </si>
  <si>
    <t>Kalapalo</t>
  </si>
  <si>
    <t>kui</t>
  </si>
  <si>
    <t>Kuikúro-Kalapálo</t>
  </si>
  <si>
    <t>Korubo</t>
  </si>
  <si>
    <t>xor</t>
  </si>
  <si>
    <t>Sula</t>
  </si>
  <si>
    <t>szn</t>
  </si>
  <si>
    <r>
      <rPr>
        <b/>
        <sz val="36"/>
        <rFont val="Calibri"/>
        <family val="2"/>
      </rPr>
      <t>35</t>
    </r>
    <r>
      <rPr>
        <sz val="36"/>
        <rFont val="Calibri"/>
        <family val="2"/>
      </rPr>
      <t xml:space="preserve"> Ethnolinguistic, </t>
    </r>
    <r>
      <rPr>
        <sz val="36"/>
        <color indexed="58"/>
        <rFont val="Calibri"/>
        <family val="2"/>
      </rPr>
      <t>Unengaged,</t>
    </r>
    <r>
      <rPr>
        <sz val="36"/>
        <color indexed="10"/>
        <rFont val="Calibri"/>
        <family val="2"/>
      </rPr>
      <t xml:space="preserve"> </t>
    </r>
    <r>
      <rPr>
        <sz val="36"/>
        <rFont val="Calibri"/>
        <family val="2"/>
      </rPr>
      <t xml:space="preserve">Unreached </t>
    </r>
    <r>
      <rPr>
        <b/>
        <sz val="36"/>
        <rFont val="Calibri"/>
        <family val="2"/>
      </rPr>
      <t>Deaf</t>
    </r>
    <r>
      <rPr>
        <sz val="36"/>
        <rFont val="Calibri"/>
        <family val="2"/>
      </rPr>
      <t xml:space="preserve"> People Groups</t>
    </r>
    <r>
      <rPr>
        <b/>
        <i/>
        <sz val="24"/>
        <rFont val="Calibri"/>
        <family val="2"/>
      </rPr>
      <t xml:space="preserve">
</t>
    </r>
    <r>
      <rPr>
        <sz val="24"/>
        <rFont val="Calibri"/>
        <family val="2"/>
      </rPr>
      <t>(sorted by country; populations over 500)</t>
    </r>
  </si>
  <si>
    <t>35 Deaf People Groups</t>
  </si>
  <si>
    <r>
      <rPr>
        <b/>
        <sz val="36"/>
        <rFont val="Calibri"/>
        <family val="2"/>
      </rPr>
      <t>124</t>
    </r>
    <r>
      <rPr>
        <b/>
        <sz val="36"/>
        <color rgb="FFFF0000"/>
        <rFont val="Calibri"/>
        <family val="2"/>
      </rPr>
      <t xml:space="preserve"> </t>
    </r>
    <r>
      <rPr>
        <sz val="36"/>
        <rFont val="Calibri"/>
        <family val="2"/>
      </rPr>
      <t xml:space="preserve">Ethnolinguistic, </t>
    </r>
    <r>
      <rPr>
        <sz val="36"/>
        <color indexed="58"/>
        <rFont val="Calibri"/>
        <family val="2"/>
      </rPr>
      <t>Unengaged,</t>
    </r>
    <r>
      <rPr>
        <sz val="36"/>
        <color indexed="10"/>
        <rFont val="Calibri"/>
        <family val="2"/>
      </rPr>
      <t xml:space="preserve"> </t>
    </r>
    <r>
      <rPr>
        <sz val="36"/>
        <rFont val="Calibri"/>
        <family val="2"/>
      </rPr>
      <t>Unreached People Groups</t>
    </r>
    <r>
      <rPr>
        <b/>
        <i/>
        <sz val="24"/>
        <rFont val="Calibri"/>
        <family val="2"/>
      </rPr>
      <t xml:space="preserve">
</t>
    </r>
    <r>
      <rPr>
        <sz val="24"/>
        <rFont val="Calibri"/>
        <family val="2"/>
      </rPr>
      <t>(sorted by country; populations over 500)</t>
    </r>
  </si>
  <si>
    <t>Gimma</t>
  </si>
  <si>
    <t xml:space="preserve">  Fully-focused vocational workers sent by 421 engaging ministries</t>
  </si>
  <si>
    <t>As of March 2021</t>
  </si>
  <si>
    <t>Progress on previously Unengaged People Groups as of March 2021</t>
  </si>
  <si>
    <t>Islam - Sunni</t>
  </si>
  <si>
    <t>India</t>
  </si>
  <si>
    <t>Alia</t>
  </si>
  <si>
    <t>mup</t>
  </si>
  <si>
    <t>Malvi</t>
  </si>
  <si>
    <t>Hinduism</t>
  </si>
  <si>
    <t xml:space="preserve">  Groups engaged by 5,188 teams</t>
  </si>
  <si>
    <t>124 People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</si>
</sst>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4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font>
    <font>
      <sz val="14"/>
      <name val="Calibri"/>
      <family val="2"/>
    </font>
    <font>
      <sz val="11"/>
      <name val="Calibri"/>
      <family val="2"/>
    </font>
    <font>
      <b/>
      <i/>
      <sz val="24"/>
      <name val="Calibri"/>
      <family val="2"/>
    </font>
    <font>
      <b/>
      <sz val="36"/>
      <name val="Calibri"/>
      <family val="2"/>
    </font>
    <font>
      <sz val="36"/>
      <name val="Calibri"/>
      <family val="2"/>
    </font>
    <font>
      <sz val="36"/>
      <color indexed="58"/>
      <name val="Calibri"/>
      <family val="2"/>
    </font>
    <font>
      <sz val="36"/>
      <color indexed="10"/>
      <name val="Calibri"/>
      <family val="2"/>
    </font>
    <font>
      <sz val="24"/>
      <name val="Calibri"/>
      <family val="2"/>
    </font>
    <font>
      <sz val="26"/>
      <name val="Calibri"/>
      <family val="2"/>
    </font>
    <font>
      <b/>
      <sz val="15"/>
      <name val="Calibri"/>
      <family val="2"/>
    </font>
    <font>
      <b/>
      <i/>
      <sz val="18"/>
      <name val="Calibri"/>
      <family val="2"/>
    </font>
    <font>
      <b/>
      <sz val="18"/>
      <name val="Calibri"/>
      <family val="2"/>
    </font>
    <font>
      <b/>
      <i/>
      <sz val="14"/>
      <name val="Calibri"/>
      <family val="2"/>
    </font>
    <font>
      <sz val="12"/>
      <name val="Calibri"/>
      <family val="2"/>
    </font>
    <font>
      <sz val="12"/>
      <color theme="1"/>
      <name val="Arial"/>
      <family val="2"/>
    </font>
    <font>
      <sz val="12"/>
      <color theme="1"/>
      <name val="Calibri"/>
      <family val="2"/>
    </font>
    <font>
      <b/>
      <sz val="10"/>
      <name val="Calibri"/>
      <family val="2"/>
    </font>
    <font>
      <b/>
      <sz val="11"/>
      <name val="Calibri"/>
      <family val="2"/>
    </font>
    <font>
      <sz val="10"/>
      <color indexed="8"/>
      <name val="Arial"/>
      <family val="2"/>
    </font>
    <font>
      <sz val="12"/>
      <color indexed="8"/>
      <name val="Calibri"/>
      <family val="2"/>
    </font>
    <font>
      <i/>
      <sz val="9"/>
      <name val="Calibri"/>
      <family val="2"/>
    </font>
    <font>
      <b/>
      <sz val="22"/>
      <color rgb="FF000000"/>
      <name val="Calibri"/>
      <family val="2"/>
    </font>
    <font>
      <b/>
      <sz val="12"/>
      <name val="Calibri"/>
      <family val="2"/>
    </font>
    <font>
      <b/>
      <sz val="14"/>
      <name val="Calibri"/>
      <family val="2"/>
    </font>
    <font>
      <sz val="24"/>
      <color theme="1"/>
      <name val="Calibri"/>
      <family val="2"/>
    </font>
    <font>
      <sz val="19"/>
      <name val="Calibri"/>
      <family val="2"/>
    </font>
    <font>
      <b/>
      <sz val="20"/>
      <name val="Calibri"/>
      <family val="2"/>
    </font>
    <font>
      <sz val="16"/>
      <name val="Calibri"/>
      <family val="2"/>
    </font>
    <font>
      <vertAlign val="superscript"/>
      <sz val="14"/>
      <name val="Calibri"/>
      <family val="2"/>
    </font>
    <font>
      <vertAlign val="superscript"/>
      <sz val="14"/>
      <color theme="0"/>
      <name val="Calibri"/>
      <family val="2"/>
    </font>
    <font>
      <i/>
      <sz val="14"/>
      <name val="Calibri"/>
      <family val="2"/>
    </font>
    <font>
      <sz val="16"/>
      <color indexed="8"/>
      <name val="Calibri"/>
      <family val="2"/>
    </font>
    <font>
      <i/>
      <sz val="16"/>
      <color indexed="8"/>
      <name val="Calibri"/>
      <family val="2"/>
    </font>
    <font>
      <b/>
      <sz val="36"/>
      <color rgb="FFFF0000"/>
      <name val="Calibri"/>
      <family val="2"/>
    </font>
    <font>
      <sz val="14"/>
      <color indexed="8"/>
      <name val="Calibri"/>
      <family val="2"/>
    </font>
    <font>
      <sz val="10"/>
      <color theme="1"/>
      <name val="Calibri"/>
      <family val="2"/>
    </font>
    <font>
      <sz val="11"/>
      <color indexed="8"/>
      <name val="Calibri"/>
      <family val="2"/>
    </font>
    <font>
      <b/>
      <sz val="9"/>
      <name val="Calibri"/>
      <family val="2"/>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medium">
        <color indexed="64"/>
      </right>
      <top style="thin">
        <color indexed="22"/>
      </top>
      <bottom/>
      <diagonal/>
    </border>
    <border>
      <left style="double">
        <color theme="6" tint="0.39994506668294322"/>
      </left>
      <right/>
      <top style="double">
        <color theme="6" tint="0.39994506668294322"/>
      </top>
      <bottom/>
      <diagonal/>
    </border>
    <border>
      <left/>
      <right/>
      <top style="double">
        <color theme="6" tint="0.39994506668294322"/>
      </top>
      <bottom/>
      <diagonal/>
    </border>
    <border>
      <left/>
      <right style="double">
        <color theme="6" tint="0.39994506668294322"/>
      </right>
      <top style="double">
        <color theme="6" tint="0.39994506668294322"/>
      </top>
      <bottom/>
      <diagonal/>
    </border>
    <border>
      <left style="double">
        <color theme="6" tint="0.39994506668294322"/>
      </left>
      <right/>
      <top/>
      <bottom style="double">
        <color theme="6" tint="0.39994506668294322"/>
      </bottom>
      <diagonal/>
    </border>
    <border>
      <left/>
      <right/>
      <top/>
      <bottom style="double">
        <color theme="6" tint="0.39994506668294322"/>
      </bottom>
      <diagonal/>
    </border>
    <border>
      <left/>
      <right style="double">
        <color theme="6" tint="0.39994506668294322"/>
      </right>
      <top/>
      <bottom style="double">
        <color theme="6" tint="0.39994506668294322"/>
      </bottom>
      <diagonal/>
    </border>
    <border>
      <left style="double">
        <color theme="6" tint="-0.24994659260841701"/>
      </left>
      <right/>
      <top style="double">
        <color theme="6" tint="-0.24994659260841701"/>
      </top>
      <bottom/>
      <diagonal/>
    </border>
    <border>
      <left/>
      <right/>
      <top style="double">
        <color theme="6" tint="-0.24994659260841701"/>
      </top>
      <bottom/>
      <diagonal/>
    </border>
    <border>
      <left/>
      <right style="double">
        <color theme="6" tint="-0.24994659260841701"/>
      </right>
      <top style="double">
        <color theme="6" tint="-0.24994659260841701"/>
      </top>
      <bottom/>
      <diagonal/>
    </border>
    <border>
      <left style="double">
        <color theme="6" tint="-0.24994659260841701"/>
      </left>
      <right/>
      <top/>
      <bottom/>
      <diagonal/>
    </border>
    <border>
      <left/>
      <right style="double">
        <color theme="6" tint="-0.24994659260841701"/>
      </right>
      <top/>
      <bottom/>
      <diagonal/>
    </border>
    <border>
      <left style="double">
        <color theme="6" tint="-0.24994659260841701"/>
      </left>
      <right/>
      <top/>
      <bottom style="double">
        <color theme="6" tint="-0.24994659260841701"/>
      </bottom>
      <diagonal/>
    </border>
    <border>
      <left/>
      <right/>
      <top/>
      <bottom style="double">
        <color theme="6" tint="-0.24994659260841701"/>
      </bottom>
      <diagonal/>
    </border>
    <border>
      <left/>
      <right style="double">
        <color theme="6" tint="-0.24994659260841701"/>
      </right>
      <top/>
      <bottom style="double">
        <color theme="6" tint="-0.24994659260841701"/>
      </bottom>
      <diagonal/>
    </border>
    <border>
      <left/>
      <right/>
      <top/>
      <bottom style="medium">
        <color indexed="64"/>
      </bottom>
      <diagonal/>
    </border>
  </borders>
  <cellStyleXfs count="11">
    <xf numFmtId="0" fontId="0" fillId="0" borderId="0"/>
    <xf numFmtId="43" fontId="20" fillId="0" borderId="0" applyFont="0" applyFill="0" applyBorder="0" applyAlignment="0" applyProtection="0"/>
    <xf numFmtId="0" fontId="4" fillId="0" borderId="0"/>
    <xf numFmtId="0" fontId="4" fillId="0" borderId="0"/>
    <xf numFmtId="0" fontId="24" fillId="0" borderId="0"/>
    <xf numFmtId="43" fontId="3"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cellStyleXfs>
  <cellXfs count="76">
    <xf numFmtId="0" fontId="0" fillId="0" borderId="0" xfId="0"/>
    <xf numFmtId="0" fontId="5" fillId="0" borderId="0" xfId="2" applyFont="1" applyAlignment="1">
      <alignment horizontal="center" vertical="center"/>
    </xf>
    <xf numFmtId="0" fontId="5" fillId="0" borderId="0" xfId="2" applyFont="1" applyAlignment="1">
      <alignment horizontal="right"/>
    </xf>
    <xf numFmtId="0" fontId="6" fillId="0" borderId="0" xfId="2" applyFont="1" applyAlignment="1">
      <alignment horizontal="right"/>
    </xf>
    <xf numFmtId="0" fontId="7" fillId="0" borderId="0" xfId="2" applyFont="1" applyAlignment="1">
      <alignment horizontal="right"/>
    </xf>
    <xf numFmtId="0" fontId="5" fillId="0" borderId="0" xfId="2" applyFont="1" applyAlignment="1">
      <alignment horizontal="left"/>
    </xf>
    <xf numFmtId="0" fontId="5" fillId="0" borderId="0" xfId="2" applyFont="1"/>
    <xf numFmtId="0" fontId="5" fillId="0" borderId="0" xfId="2" applyFont="1" applyAlignment="1">
      <alignment horizontal="center"/>
    </xf>
    <xf numFmtId="0" fontId="14" fillId="0" borderId="0" xfId="2" applyFont="1" applyAlignment="1">
      <alignment horizontal="center" vertical="center"/>
    </xf>
    <xf numFmtId="0" fontId="14" fillId="0" borderId="0" xfId="2" applyFont="1" applyAlignment="1">
      <alignment horizontal="center" vertical="top"/>
    </xf>
    <xf numFmtId="0" fontId="21" fillId="0" borderId="0" xfId="0" applyFont="1"/>
    <xf numFmtId="0" fontId="22" fillId="0" borderId="1" xfId="3" applyFont="1" applyBorder="1" applyAlignment="1">
      <alignment horizontal="center" vertical="center" shrinkToFit="1"/>
    </xf>
    <xf numFmtId="0" fontId="23" fillId="0" borderId="1" xfId="3" applyFont="1" applyBorder="1" applyAlignment="1">
      <alignment horizontal="center" vertical="center" shrinkToFit="1"/>
    </xf>
    <xf numFmtId="49" fontId="22" fillId="0" borderId="1" xfId="3" applyNumberFormat="1" applyFont="1" applyBorder="1" applyAlignment="1">
      <alignment horizontal="center" vertical="center"/>
    </xf>
    <xf numFmtId="0" fontId="22" fillId="0" borderId="0" xfId="3" applyFont="1" applyAlignment="1">
      <alignment horizontal="center" vertical="center" shrinkToFit="1"/>
    </xf>
    <xf numFmtId="0" fontId="22" fillId="0" borderId="0" xfId="2" applyFont="1" applyAlignment="1">
      <alignment horizontal="center" vertical="center" shrinkToFit="1"/>
    </xf>
    <xf numFmtId="0" fontId="25" fillId="0" borderId="2" xfId="4" applyFont="1" applyBorder="1" applyAlignment="1">
      <alignment horizontal="right" vertical="center"/>
    </xf>
    <xf numFmtId="0" fontId="25" fillId="0" borderId="2" xfId="4" applyFont="1" applyBorder="1" applyAlignment="1">
      <alignment horizontal="center" vertical="center"/>
    </xf>
    <xf numFmtId="0" fontId="25" fillId="0" borderId="2" xfId="4" applyFont="1" applyBorder="1" applyAlignment="1">
      <alignment vertical="center"/>
    </xf>
    <xf numFmtId="0" fontId="19" fillId="0" borderId="0" xfId="3" applyFont="1" applyAlignment="1">
      <alignment horizontal="center" vertical="center" shrinkToFit="1"/>
    </xf>
    <xf numFmtId="0" fontId="5" fillId="0" borderId="0" xfId="2" applyFont="1" applyAlignment="1">
      <alignment vertical="center"/>
    </xf>
    <xf numFmtId="0" fontId="19" fillId="0" borderId="0" xfId="2" applyFont="1" applyAlignment="1">
      <alignment horizontal="center" vertical="center" shrinkToFit="1"/>
    </xf>
    <xf numFmtId="0" fontId="26" fillId="0" borderId="0" xfId="2" applyFont="1" applyAlignment="1">
      <alignment horizontal="left" vertical="center"/>
    </xf>
    <xf numFmtId="0" fontId="5" fillId="0" borderId="3" xfId="2" applyFont="1" applyBorder="1" applyAlignment="1">
      <alignment horizontal="right"/>
    </xf>
    <xf numFmtId="0" fontId="6" fillId="0" borderId="3" xfId="2" applyFont="1" applyBorder="1" applyAlignment="1">
      <alignment horizontal="right"/>
    </xf>
    <xf numFmtId="0" fontId="7" fillId="0" borderId="3" xfId="2" applyFont="1" applyBorder="1" applyAlignment="1">
      <alignment horizontal="right"/>
    </xf>
    <xf numFmtId="165" fontId="15" fillId="0" borderId="4" xfId="1" applyNumberFormat="1" applyFont="1" applyFill="1" applyBorder="1" applyAlignment="1">
      <alignment horizontal="right" vertical="center"/>
    </xf>
    <xf numFmtId="3" fontId="15" fillId="0" borderId="1" xfId="2" applyNumberFormat="1" applyFont="1" applyBorder="1" applyAlignment="1">
      <alignment horizontal="center" vertical="center"/>
    </xf>
    <xf numFmtId="0" fontId="5" fillId="0" borderId="0" xfId="2" applyFont="1" applyAlignment="1">
      <alignment horizontal="left" vertical="center"/>
    </xf>
    <xf numFmtId="0" fontId="17" fillId="0" borderId="0" xfId="2" applyFont="1" applyAlignment="1">
      <alignment horizontal="center" vertical="center"/>
    </xf>
    <xf numFmtId="0" fontId="28" fillId="0" borderId="0" xfId="2" applyFont="1" applyAlignment="1">
      <alignment horizontal="center" vertical="center"/>
    </xf>
    <xf numFmtId="164" fontId="30" fillId="0" borderId="0" xfId="1" applyNumberFormat="1" applyFont="1" applyFill="1" applyBorder="1" applyAlignment="1">
      <alignment vertical="center"/>
    </xf>
    <xf numFmtId="0" fontId="28" fillId="0" borderId="0" xfId="2" applyFont="1" applyAlignment="1">
      <alignment horizontal="center"/>
    </xf>
    <xf numFmtId="0" fontId="6" fillId="0" borderId="0" xfId="2" applyFont="1"/>
    <xf numFmtId="0" fontId="7" fillId="0" borderId="0" xfId="2" applyFont="1"/>
    <xf numFmtId="0" fontId="8" fillId="0" borderId="0" xfId="2" applyFont="1" applyAlignment="1">
      <alignment horizontal="center" vertical="top" wrapText="1"/>
    </xf>
    <xf numFmtId="0" fontId="28" fillId="0" borderId="14" xfId="2" applyFont="1" applyBorder="1" applyAlignment="1">
      <alignment horizontal="center" vertical="center"/>
    </xf>
    <xf numFmtId="0" fontId="29" fillId="0" borderId="0" xfId="2" applyFont="1" applyAlignment="1">
      <alignment horizontal="center" vertical="center"/>
    </xf>
    <xf numFmtId="0" fontId="23" fillId="0" borderId="0" xfId="2" applyFont="1" applyAlignment="1">
      <alignment horizontal="center" vertical="center"/>
    </xf>
    <xf numFmtId="0" fontId="31" fillId="0" borderId="0" xfId="2" applyFont="1" applyAlignment="1">
      <alignment vertical="center"/>
    </xf>
    <xf numFmtId="0" fontId="32" fillId="0" borderId="0" xfId="2" applyFont="1" applyAlignment="1">
      <alignment horizontal="center" vertical="center"/>
    </xf>
    <xf numFmtId="0" fontId="28" fillId="0" borderId="15" xfId="2" applyFont="1" applyBorder="1" applyAlignment="1">
      <alignment horizontal="center" vertical="center"/>
    </xf>
    <xf numFmtId="0" fontId="6" fillId="0" borderId="0" xfId="2" applyFont="1" applyBorder="1" applyAlignment="1">
      <alignment horizontal="right"/>
    </xf>
    <xf numFmtId="0" fontId="7" fillId="0" borderId="0" xfId="2" applyFont="1" applyBorder="1" applyAlignment="1">
      <alignment horizontal="right"/>
    </xf>
    <xf numFmtId="3" fontId="15" fillId="0" borderId="0" xfId="2" applyNumberFormat="1" applyFont="1" applyBorder="1" applyAlignment="1">
      <alignment horizontal="center" vertical="center"/>
    </xf>
    <xf numFmtId="0" fontId="7" fillId="0" borderId="0" xfId="2" applyFont="1" applyAlignment="1">
      <alignment horizontal="left" wrapText="1"/>
    </xf>
    <xf numFmtId="164" fontId="25" fillId="0" borderId="2" xfId="5" applyNumberFormat="1" applyFont="1" applyFill="1" applyBorder="1" applyAlignment="1">
      <alignment horizontal="right" vertical="center"/>
    </xf>
    <xf numFmtId="0" fontId="40" fillId="0" borderId="2" xfId="4" applyFont="1" applyBorder="1" applyAlignment="1">
      <alignment vertical="center"/>
    </xf>
    <xf numFmtId="0" fontId="41" fillId="0" borderId="0" xfId="0" applyFont="1"/>
    <xf numFmtId="0" fontId="42" fillId="0" borderId="2" xfId="4" applyFont="1" applyBorder="1" applyAlignment="1">
      <alignment horizontal="center" vertical="center"/>
    </xf>
    <xf numFmtId="0" fontId="40" fillId="0" borderId="2" xfId="4" applyFont="1" applyBorder="1" applyAlignment="1">
      <alignment horizontal="right" vertical="center"/>
    </xf>
    <xf numFmtId="0" fontId="21" fillId="0" borderId="0" xfId="0" applyFont="1" applyAlignment="1"/>
    <xf numFmtId="0" fontId="43" fillId="0" borderId="1" xfId="3" applyFont="1" applyBorder="1" applyAlignment="1">
      <alignment horizontal="center" vertical="center" shrinkToFit="1"/>
    </xf>
    <xf numFmtId="0" fontId="5" fillId="0" borderId="0" xfId="2" applyFont="1" applyAlignment="1">
      <alignment horizontal="center"/>
    </xf>
    <xf numFmtId="0" fontId="22" fillId="0" borderId="1" xfId="3" applyFont="1" applyBorder="1" applyAlignment="1">
      <alignment vertical="center" shrinkToFit="1"/>
    </xf>
    <xf numFmtId="0" fontId="5" fillId="0" borderId="0" xfId="2" applyFont="1" applyAlignment="1">
      <alignment horizontal="center" vertical="top"/>
    </xf>
    <xf numFmtId="0" fontId="8" fillId="0" borderId="0" xfId="2" applyFont="1" applyAlignment="1">
      <alignment horizontal="center" vertical="top" wrapText="1"/>
    </xf>
    <xf numFmtId="0" fontId="6" fillId="0" borderId="5" xfId="2" applyFont="1" applyBorder="1" applyAlignment="1">
      <alignment horizontal="center" wrapText="1"/>
    </xf>
    <xf numFmtId="0" fontId="6" fillId="0" borderId="6" xfId="2" applyFont="1" applyBorder="1" applyAlignment="1">
      <alignment horizontal="center" wrapText="1"/>
    </xf>
    <xf numFmtId="0" fontId="6" fillId="0" borderId="7" xfId="2" applyFont="1" applyBorder="1" applyAlignment="1">
      <alignment horizontal="center" wrapText="1"/>
    </xf>
    <xf numFmtId="0" fontId="6" fillId="0" borderId="8" xfId="2" applyFont="1" applyBorder="1" applyAlignment="1">
      <alignment horizontal="center" vertical="center" wrapText="1"/>
    </xf>
    <xf numFmtId="0" fontId="36" fillId="0" borderId="9" xfId="2" applyFont="1" applyBorder="1" applyAlignment="1">
      <alignment horizontal="center" vertical="center" wrapText="1"/>
    </xf>
    <xf numFmtId="0" fontId="36" fillId="0" borderId="10" xfId="2" applyFont="1" applyBorder="1" applyAlignment="1">
      <alignment horizontal="center" vertical="center" wrapText="1"/>
    </xf>
    <xf numFmtId="0" fontId="16" fillId="0" borderId="0" xfId="2" applyFont="1" applyAlignment="1">
      <alignment horizontal="center" vertical="center" wrapText="1"/>
    </xf>
    <xf numFmtId="0" fontId="8" fillId="0" borderId="0" xfId="2" applyFont="1" applyAlignment="1">
      <alignment horizontal="center" vertical="center" wrapText="1"/>
    </xf>
    <xf numFmtId="0" fontId="5" fillId="0" borderId="0" xfId="2" applyFont="1" applyAlignment="1">
      <alignment horizontal="center"/>
    </xf>
    <xf numFmtId="0" fontId="5" fillId="0" borderId="19" xfId="2" applyFont="1" applyBorder="1" applyAlignment="1">
      <alignment horizontal="center" vertical="top"/>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37" fillId="0" borderId="1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5" xfId="0" applyFont="1" applyBorder="1" applyAlignment="1">
      <alignment horizontal="center" vertical="center" wrapText="1"/>
    </xf>
    <xf numFmtId="0" fontId="33" fillId="0" borderId="16" xfId="2" applyFont="1" applyBorder="1" applyAlignment="1">
      <alignment horizontal="center" vertical="center" wrapText="1"/>
    </xf>
    <xf numFmtId="0" fontId="33" fillId="0" borderId="17" xfId="2" applyFont="1" applyBorder="1" applyAlignment="1">
      <alignment horizontal="center" vertical="center" wrapText="1"/>
    </xf>
    <xf numFmtId="0" fontId="33" fillId="0" borderId="18" xfId="2" applyFont="1" applyBorder="1" applyAlignment="1">
      <alignment horizontal="center" vertical="center" wrapText="1"/>
    </xf>
  </cellXfs>
  <cellStyles count="11">
    <cellStyle name="Comma" xfId="1" builtinId="3"/>
    <cellStyle name="Comma 2" xfId="5" xr:uid="{C06A7AE8-9599-411F-BCF7-FE036C9EF798}"/>
    <cellStyle name="Comma 3" xfId="7" xr:uid="{98EF58D6-F780-4F8A-9ACE-49D047271D44}"/>
    <cellStyle name="Comma 4" xfId="9" xr:uid="{7F8899D0-0610-4D7C-9DB3-66E93529EF65}"/>
    <cellStyle name="Normal" xfId="0" builtinId="0"/>
    <cellStyle name="Normal 11" xfId="2" xr:uid="{66B0A482-5D68-4207-84C4-83686289D65D}"/>
    <cellStyle name="Normal 11 2" xfId="3" xr:uid="{820159F2-6938-4F88-9839-AC22B8CBA303}"/>
    <cellStyle name="Normal 2" xfId="6" xr:uid="{8358E40E-8A58-43FA-82D2-8D3D0EF7BA9C}"/>
    <cellStyle name="Normal 3" xfId="8" xr:uid="{1D26C7C2-9518-4EE6-A83D-A61A3B131C57}"/>
    <cellStyle name="Normal 4" xfId="10" xr:uid="{85B20E93-1873-4DAD-B3DB-2DF6C8DFCC5B}"/>
    <cellStyle name="Normal_2019 frozen List-Calculated mod" xfId="4" xr:uid="{47441D66-19AC-4DF9-B9BF-48EA539E908B}"/>
  </cellStyles>
  <dxfs count="16">
    <dxf>
      <font>
        <color theme="3" tint="-0.24994659260841701"/>
      </font>
      <fill>
        <patternFill>
          <bgColor theme="4" tint="0.59996337778862885"/>
        </patternFill>
      </fill>
    </dxf>
    <dxf>
      <font>
        <b/>
        <i val="0"/>
        <color theme="3" tint="-0.24994659260841701"/>
      </font>
      <fill>
        <patternFill>
          <bgColor theme="4" tint="0.59996337778862885"/>
        </patternFill>
      </fill>
    </dxf>
    <dxf>
      <font>
        <b/>
        <i val="0"/>
        <color theme="6" tint="-0.499984740745262"/>
      </font>
      <fill>
        <patternFill>
          <bgColor theme="6" tint="0.39994506668294322"/>
        </patternFill>
      </fill>
    </dxf>
    <dxf>
      <font>
        <b/>
        <i val="0"/>
        <color theme="9" tint="-0.499984740745262"/>
      </font>
      <fill>
        <patternFill>
          <bgColor rgb="FFFFC000"/>
        </patternFill>
      </fill>
    </dxf>
    <dxf>
      <font>
        <color theme="1"/>
      </font>
      <fill>
        <patternFill patternType="solid">
          <bgColor theme="0"/>
        </patternFill>
      </fill>
    </dxf>
    <dxf>
      <font>
        <color theme="9" tint="-0.499984740745262"/>
      </font>
      <fill>
        <patternFill>
          <bgColor rgb="FFFFC000"/>
        </patternFill>
      </fill>
    </dxf>
    <dxf>
      <font>
        <color theme="1"/>
      </font>
      <fill>
        <patternFill>
          <bgColor theme="0"/>
        </patternFill>
      </fill>
    </dxf>
    <dxf>
      <font>
        <condense val="0"/>
        <extend val="0"/>
        <color rgb="FF006100"/>
      </font>
      <fill>
        <patternFill>
          <bgColor rgb="FFC6EFCE"/>
        </patternFill>
      </fill>
    </dxf>
    <dxf>
      <font>
        <color theme="3" tint="-0.24994659260841701"/>
      </font>
      <fill>
        <patternFill>
          <bgColor theme="4" tint="0.59996337778862885"/>
        </patternFill>
      </fill>
    </dxf>
    <dxf>
      <font>
        <b/>
        <i val="0"/>
        <color theme="3" tint="-0.24994659260841701"/>
      </font>
      <fill>
        <patternFill>
          <bgColor theme="4" tint="0.59996337778862885"/>
        </patternFill>
      </fill>
    </dxf>
    <dxf>
      <font>
        <b/>
        <i val="0"/>
        <color theme="6" tint="-0.499984740745262"/>
      </font>
      <fill>
        <patternFill>
          <bgColor theme="6" tint="0.39994506668294322"/>
        </patternFill>
      </fill>
    </dxf>
    <dxf>
      <font>
        <b/>
        <i val="0"/>
        <color theme="9" tint="-0.499984740745262"/>
      </font>
      <fill>
        <patternFill>
          <bgColor rgb="FFFFC000"/>
        </patternFill>
      </fill>
    </dxf>
    <dxf>
      <font>
        <color theme="1"/>
      </font>
      <fill>
        <patternFill patternType="solid">
          <bgColor theme="0"/>
        </patternFill>
      </fill>
    </dxf>
    <dxf>
      <font>
        <color theme="9" tint="-0.499984740745262"/>
      </font>
      <fill>
        <patternFill>
          <bgColor rgb="FFFFC000"/>
        </patternFill>
      </fill>
    </dxf>
    <dxf>
      <font>
        <color theme="1"/>
      </font>
      <fill>
        <patternFill>
          <bgColor theme="0"/>
        </patternFill>
      </fill>
    </dxf>
    <dxf>
      <font>
        <condense val="0"/>
        <extend val="0"/>
        <color rgb="FF006100"/>
      </font>
      <fill>
        <patternFill>
          <bgColor rgb="FFC6EFCE"/>
        </patternFill>
      </fill>
    </dxf>
  </dxfs>
  <tableStyles count="0" defaultTableStyle="TableStyleMedium2" defaultPivotStyle="PivotStyleLight16"/>
  <colors>
    <mruColors>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1791606</xdr:colOff>
      <xdr:row>0</xdr:row>
      <xdr:rowOff>111126</xdr:rowOff>
    </xdr:from>
    <xdr:to>
      <xdr:col>10</xdr:col>
      <xdr:colOff>880290</xdr:colOff>
      <xdr:row>1</xdr:row>
      <xdr:rowOff>79376</xdr:rowOff>
    </xdr:to>
    <xdr:pic>
      <xdr:nvPicPr>
        <xdr:cNvPr id="2" name="Picture 4">
          <a:extLst>
            <a:ext uri="{FF2B5EF4-FFF2-40B4-BE49-F238E27FC236}">
              <a16:creationId xmlns:a16="http://schemas.microsoft.com/office/drawing/2014/main" id="{5433B4D9-FF55-4E45-9DC7-A6595DBC1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172856" y="111126"/>
          <a:ext cx="4597309" cy="193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1728106</xdr:colOff>
      <xdr:row>46</xdr:row>
      <xdr:rowOff>86180</xdr:rowOff>
    </xdr:from>
    <xdr:to>
      <xdr:col>10</xdr:col>
      <xdr:colOff>816790</xdr:colOff>
      <xdr:row>47</xdr:row>
      <xdr:rowOff>723</xdr:rowOff>
    </xdr:to>
    <xdr:pic>
      <xdr:nvPicPr>
        <xdr:cNvPr id="3" name="Picture 4">
          <a:extLst>
            <a:ext uri="{FF2B5EF4-FFF2-40B4-BE49-F238E27FC236}">
              <a16:creationId xmlns:a16="http://schemas.microsoft.com/office/drawing/2014/main" id="{E11B8653-FEA5-496D-B6E0-7D8ABD00E1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109356" y="19167930"/>
          <a:ext cx="4597309" cy="1978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C32A6-7383-403B-AD87-F7255D4A7C4E}">
  <sheetPr>
    <pageSetUpPr fitToPage="1"/>
  </sheetPr>
  <dimension ref="A1:HF344"/>
  <sheetViews>
    <sheetView showGridLines="0" tabSelected="1" zoomScale="60" zoomScaleNormal="60" zoomScalePageLayoutView="60" workbookViewId="0">
      <selection activeCell="V191" sqref="V191"/>
    </sheetView>
  </sheetViews>
  <sheetFormatPr defaultColWidth="12.6640625" defaultRowHeight="24" customHeight="1" x14ac:dyDescent="0.3"/>
  <cols>
    <col min="1" max="1" width="7.33203125" style="1" customWidth="1"/>
    <col min="2" max="2" width="9.33203125" style="1" hidden="1" customWidth="1"/>
    <col min="3" max="3" width="20.44140625" style="2" customWidth="1"/>
    <col min="4" max="4" width="17.44140625" style="3" hidden="1" customWidth="1"/>
    <col min="5" max="5" width="10.21875" style="4" hidden="1" customWidth="1"/>
    <col min="6" max="6" width="10.33203125" style="4" hidden="1" customWidth="1"/>
    <col min="7" max="7" width="32.77734375" style="5" customWidth="1"/>
    <col min="8" max="8" width="12.33203125" style="6" customWidth="1"/>
    <col min="9" max="9" width="4.6640625" style="6" bestFit="1" customWidth="1"/>
    <col min="10" max="10" width="14.44140625" style="6" customWidth="1"/>
    <col min="11" max="11" width="16.77734375" style="6" customWidth="1"/>
    <col min="12" max="15" width="4.44140625" style="6" customWidth="1"/>
    <col min="16" max="17" width="4.44140625" style="1" customWidth="1"/>
    <col min="18" max="19" width="4.44140625" style="6" customWidth="1"/>
    <col min="20" max="20" width="5.88671875" style="7" customWidth="1"/>
    <col min="21" max="21" width="4.6640625" style="7" customWidth="1"/>
    <col min="22" max="16384" width="12.6640625" style="6"/>
  </cols>
  <sheetData>
    <row r="1" spans="1:214" ht="155.1" customHeight="1" x14ac:dyDescent="0.3"/>
    <row r="2" spans="1:214" s="8" customFormat="1" ht="90.75" customHeight="1" thickBot="1" x14ac:dyDescent="0.25">
      <c r="A2" s="56" t="s">
        <v>456</v>
      </c>
      <c r="B2" s="56"/>
      <c r="C2" s="56"/>
      <c r="D2" s="56"/>
      <c r="E2" s="56"/>
      <c r="F2" s="56"/>
      <c r="G2" s="56"/>
      <c r="H2" s="56"/>
      <c r="I2" s="56"/>
      <c r="J2" s="56"/>
      <c r="K2" s="56"/>
      <c r="L2" s="56"/>
      <c r="M2" s="56"/>
      <c r="N2" s="56"/>
      <c r="O2" s="56"/>
      <c r="P2" s="56"/>
      <c r="Q2" s="56"/>
      <c r="R2" s="56"/>
      <c r="S2" s="56"/>
      <c r="T2" s="56"/>
      <c r="U2" s="56"/>
    </row>
    <row r="3" spans="1:214" s="8" customFormat="1" ht="80.25" customHeight="1" thickTop="1" x14ac:dyDescent="0.3">
      <c r="A3" s="35"/>
      <c r="B3" s="35"/>
      <c r="C3" s="57" t="s">
        <v>439</v>
      </c>
      <c r="D3" s="58"/>
      <c r="E3" s="58"/>
      <c r="F3" s="58"/>
      <c r="G3" s="58"/>
      <c r="H3" s="58"/>
      <c r="I3" s="58"/>
      <c r="J3" s="58"/>
      <c r="K3" s="58"/>
      <c r="L3" s="58"/>
      <c r="M3" s="58"/>
      <c r="N3" s="58"/>
      <c r="O3" s="58"/>
      <c r="P3" s="58"/>
      <c r="Q3" s="58"/>
      <c r="R3" s="58"/>
      <c r="S3" s="59"/>
      <c r="T3" s="35"/>
      <c r="U3" s="35"/>
    </row>
    <row r="4" spans="1:214" s="8" customFormat="1" ht="96.75" customHeight="1" thickBot="1" x14ac:dyDescent="0.25">
      <c r="A4" s="35"/>
      <c r="B4" s="35"/>
      <c r="C4" s="60" t="s">
        <v>440</v>
      </c>
      <c r="D4" s="61"/>
      <c r="E4" s="61"/>
      <c r="F4" s="61"/>
      <c r="G4" s="61"/>
      <c r="H4" s="61"/>
      <c r="I4" s="61"/>
      <c r="J4" s="61"/>
      <c r="K4" s="61"/>
      <c r="L4" s="61"/>
      <c r="M4" s="61"/>
      <c r="N4" s="61"/>
      <c r="O4" s="61"/>
      <c r="P4" s="61"/>
      <c r="Q4" s="61"/>
      <c r="R4" s="61"/>
      <c r="S4" s="62"/>
      <c r="T4" s="35"/>
      <c r="U4" s="35"/>
    </row>
    <row r="5" spans="1:214" s="8" customFormat="1" ht="96.75" customHeight="1" thickTop="1" x14ac:dyDescent="0.2">
      <c r="A5" s="35"/>
      <c r="B5" s="35"/>
      <c r="C5" s="63" t="s">
        <v>438</v>
      </c>
      <c r="D5" s="64"/>
      <c r="E5" s="64"/>
      <c r="F5" s="64"/>
      <c r="G5" s="64"/>
      <c r="H5" s="64"/>
      <c r="I5" s="64"/>
      <c r="J5" s="64"/>
      <c r="K5" s="64"/>
      <c r="L5" s="64"/>
      <c r="M5" s="64"/>
      <c r="N5" s="64"/>
      <c r="O5" s="64"/>
      <c r="P5" s="64"/>
      <c r="Q5" s="64"/>
      <c r="R5" s="64"/>
      <c r="S5" s="64"/>
      <c r="T5" s="35"/>
      <c r="U5" s="35"/>
    </row>
    <row r="6" spans="1:214" s="9" customFormat="1" ht="30" customHeight="1" x14ac:dyDescent="0.25">
      <c r="A6" s="65" t="s">
        <v>0</v>
      </c>
      <c r="B6" s="65"/>
      <c r="C6" s="65"/>
      <c r="D6" s="65"/>
      <c r="E6" s="65"/>
      <c r="F6" s="65"/>
      <c r="G6" s="65"/>
      <c r="H6" s="65"/>
      <c r="I6" s="65"/>
      <c r="J6" s="65"/>
      <c r="K6" s="65"/>
      <c r="L6" s="65"/>
      <c r="M6" s="65"/>
      <c r="N6" s="65"/>
      <c r="O6" s="65"/>
      <c r="P6" s="65"/>
      <c r="Q6" s="65"/>
      <c r="R6" s="65"/>
      <c r="S6" s="65"/>
      <c r="T6" s="65"/>
      <c r="U6" s="65"/>
      <c r="V6" s="10"/>
    </row>
    <row r="7" spans="1:214" s="9" customFormat="1" ht="21" customHeight="1" x14ac:dyDescent="0.25">
      <c r="A7" s="55" t="s">
        <v>1</v>
      </c>
      <c r="B7" s="55"/>
      <c r="C7" s="55"/>
      <c r="D7" s="55"/>
      <c r="E7" s="55"/>
      <c r="F7" s="55"/>
      <c r="G7" s="55"/>
      <c r="H7" s="55"/>
      <c r="I7" s="55"/>
      <c r="J7" s="55"/>
      <c r="K7" s="55"/>
      <c r="L7" s="55"/>
      <c r="M7" s="55"/>
      <c r="N7" s="55"/>
      <c r="O7" s="55"/>
      <c r="P7" s="55"/>
      <c r="Q7" s="55"/>
      <c r="R7" s="55"/>
      <c r="S7" s="55"/>
      <c r="T7" s="55"/>
      <c r="U7" s="55"/>
      <c r="V7" s="10"/>
    </row>
    <row r="8" spans="1:214" s="9" customFormat="1" ht="9.75" customHeight="1" thickBot="1" x14ac:dyDescent="0.3">
      <c r="A8" s="55"/>
      <c r="B8" s="55"/>
      <c r="C8" s="55"/>
      <c r="D8" s="55"/>
      <c r="E8" s="55"/>
      <c r="F8" s="55"/>
      <c r="G8" s="55"/>
      <c r="H8" s="55"/>
      <c r="I8" s="55"/>
      <c r="J8" s="55"/>
      <c r="K8" s="55"/>
      <c r="L8" s="55"/>
      <c r="M8" s="55"/>
      <c r="N8" s="55"/>
      <c r="O8" s="55"/>
      <c r="P8" s="55"/>
      <c r="Q8" s="55"/>
      <c r="R8" s="55"/>
      <c r="S8" s="55"/>
      <c r="T8" s="55"/>
      <c r="U8" s="55"/>
      <c r="V8" s="10"/>
    </row>
    <row r="9" spans="1:214" s="15" customFormat="1" ht="21.95" customHeight="1" thickBot="1" x14ac:dyDescent="0.3">
      <c r="A9" s="11" t="s">
        <v>2</v>
      </c>
      <c r="B9" s="11" t="s">
        <v>3</v>
      </c>
      <c r="C9" s="11" t="s">
        <v>4</v>
      </c>
      <c r="D9" s="11" t="s">
        <v>5</v>
      </c>
      <c r="E9" s="52" t="s">
        <v>6</v>
      </c>
      <c r="F9" s="12" t="s">
        <v>7</v>
      </c>
      <c r="G9" s="11" t="s">
        <v>8</v>
      </c>
      <c r="H9" s="11" t="s">
        <v>9</v>
      </c>
      <c r="I9" s="11" t="s">
        <v>10</v>
      </c>
      <c r="J9" s="11" t="s">
        <v>11</v>
      </c>
      <c r="K9" s="54" t="s">
        <v>12</v>
      </c>
      <c r="L9" s="13" t="s">
        <v>13</v>
      </c>
      <c r="M9" s="13" t="s">
        <v>14</v>
      </c>
      <c r="N9" s="13" t="s">
        <v>15</v>
      </c>
      <c r="O9" s="13" t="s">
        <v>16</v>
      </c>
      <c r="P9" s="13" t="s">
        <v>17</v>
      </c>
      <c r="Q9" s="13" t="s">
        <v>18</v>
      </c>
      <c r="R9" s="11" t="s">
        <v>19</v>
      </c>
      <c r="S9" s="11" t="s">
        <v>20</v>
      </c>
      <c r="T9" s="14"/>
      <c r="U9" s="10"/>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row>
    <row r="10" spans="1:214" s="20" customFormat="1" ht="24" customHeight="1" x14ac:dyDescent="0.2">
      <c r="A10" s="17">
        <v>1544</v>
      </c>
      <c r="B10" s="16">
        <v>47636</v>
      </c>
      <c r="C10" s="47" t="s">
        <v>26</v>
      </c>
      <c r="D10" s="47" t="s">
        <v>27</v>
      </c>
      <c r="E10" s="16">
        <v>13.08755</v>
      </c>
      <c r="F10" s="16">
        <v>-59.599184999999999</v>
      </c>
      <c r="G10" s="47" t="s">
        <v>28</v>
      </c>
      <c r="H10" s="46">
        <v>2846</v>
      </c>
      <c r="I10" s="49" t="s">
        <v>29</v>
      </c>
      <c r="J10" s="18" t="s">
        <v>30</v>
      </c>
      <c r="K10" s="18" t="s">
        <v>24</v>
      </c>
      <c r="L10" s="49" t="s">
        <v>25</v>
      </c>
      <c r="M10" s="49" t="s">
        <v>31</v>
      </c>
      <c r="N10" s="49" t="s">
        <v>25</v>
      </c>
      <c r="O10" s="49" t="s">
        <v>25</v>
      </c>
      <c r="P10" s="49" t="s">
        <v>25</v>
      </c>
      <c r="Q10" s="49" t="s">
        <v>25</v>
      </c>
      <c r="R10" s="50">
        <v>1</v>
      </c>
      <c r="S10" s="50">
        <v>0</v>
      </c>
      <c r="T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row>
    <row r="11" spans="1:214" s="20" customFormat="1" ht="24" customHeight="1" x14ac:dyDescent="0.2">
      <c r="A11" s="17">
        <v>663</v>
      </c>
      <c r="B11" s="16">
        <v>47670</v>
      </c>
      <c r="C11" s="47" t="s">
        <v>32</v>
      </c>
      <c r="D11" s="47" t="s">
        <v>33</v>
      </c>
      <c r="E11" s="16">
        <v>53.884008000000001</v>
      </c>
      <c r="F11" s="16">
        <v>27.649338</v>
      </c>
      <c r="G11" s="47" t="s">
        <v>34</v>
      </c>
      <c r="H11" s="46">
        <v>94600</v>
      </c>
      <c r="I11" s="49" t="s">
        <v>35</v>
      </c>
      <c r="J11" s="18" t="s">
        <v>36</v>
      </c>
      <c r="K11" s="18" t="s">
        <v>24</v>
      </c>
      <c r="L11" s="49" t="s">
        <v>31</v>
      </c>
      <c r="M11" s="49" t="s">
        <v>31</v>
      </c>
      <c r="N11" s="49" t="s">
        <v>31</v>
      </c>
      <c r="O11" s="49" t="s">
        <v>25</v>
      </c>
      <c r="P11" s="49" t="s">
        <v>25</v>
      </c>
      <c r="Q11" s="49" t="s">
        <v>25</v>
      </c>
      <c r="R11" s="50">
        <v>1</v>
      </c>
      <c r="S11" s="50">
        <v>0</v>
      </c>
      <c r="T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row>
    <row r="12" spans="1:214" s="20" customFormat="1" ht="24" customHeight="1" x14ac:dyDescent="0.2">
      <c r="A12" s="17">
        <v>1368</v>
      </c>
      <c r="B12" s="16">
        <v>47671</v>
      </c>
      <c r="C12" s="47" t="s">
        <v>37</v>
      </c>
      <c r="D12" s="47" t="s">
        <v>38</v>
      </c>
      <c r="E12" s="16">
        <v>27.445864</v>
      </c>
      <c r="F12" s="16">
        <v>89.662557000000007</v>
      </c>
      <c r="G12" s="47" t="s">
        <v>39</v>
      </c>
      <c r="H12" s="46">
        <v>7655</v>
      </c>
      <c r="I12" s="49" t="s">
        <v>40</v>
      </c>
      <c r="J12" s="18" t="s">
        <v>41</v>
      </c>
      <c r="K12" s="18" t="s">
        <v>24</v>
      </c>
      <c r="L12" s="49" t="s">
        <v>25</v>
      </c>
      <c r="M12" s="49" t="s">
        <v>25</v>
      </c>
      <c r="N12" s="49" t="s">
        <v>25</v>
      </c>
      <c r="O12" s="49" t="s">
        <v>25</v>
      </c>
      <c r="P12" s="49" t="s">
        <v>25</v>
      </c>
      <c r="Q12" s="49" t="s">
        <v>25</v>
      </c>
      <c r="R12" s="50">
        <v>1</v>
      </c>
      <c r="S12" s="50">
        <v>0</v>
      </c>
      <c r="T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row>
    <row r="13" spans="1:214" s="20" customFormat="1" ht="24" customHeight="1" x14ac:dyDescent="0.2">
      <c r="A13" s="17">
        <v>1371</v>
      </c>
      <c r="B13" s="16">
        <v>47716</v>
      </c>
      <c r="C13" s="47" t="s">
        <v>42</v>
      </c>
      <c r="D13" s="47" t="s">
        <v>43</v>
      </c>
      <c r="E13" s="16">
        <v>43.848317000000002</v>
      </c>
      <c r="F13" s="16">
        <v>18.333911000000001</v>
      </c>
      <c r="G13" s="47" t="s">
        <v>44</v>
      </c>
      <c r="H13" s="46">
        <v>38710</v>
      </c>
      <c r="I13" s="49" t="s">
        <v>40</v>
      </c>
      <c r="J13" s="18" t="s">
        <v>45</v>
      </c>
      <c r="K13" s="18" t="s">
        <v>24</v>
      </c>
      <c r="L13" s="49" t="s">
        <v>25</v>
      </c>
      <c r="M13" s="49" t="s">
        <v>25</v>
      </c>
      <c r="N13" s="49" t="s">
        <v>25</v>
      </c>
      <c r="O13" s="49" t="s">
        <v>25</v>
      </c>
      <c r="P13" s="49" t="s">
        <v>25</v>
      </c>
      <c r="Q13" s="49" t="s">
        <v>25</v>
      </c>
      <c r="R13" s="50">
        <v>1</v>
      </c>
      <c r="S13" s="50">
        <v>0</v>
      </c>
      <c r="T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row>
    <row r="14" spans="1:214" s="20" customFormat="1" ht="24" customHeight="1" x14ac:dyDescent="0.2">
      <c r="A14" s="17">
        <v>1587</v>
      </c>
      <c r="B14" s="16">
        <v>47672</v>
      </c>
      <c r="C14" s="47" t="s">
        <v>46</v>
      </c>
      <c r="D14" s="47" t="s">
        <v>47</v>
      </c>
      <c r="E14" s="16">
        <v>4.9369040000000002</v>
      </c>
      <c r="F14" s="16">
        <v>114.938592</v>
      </c>
      <c r="G14" s="47" t="s">
        <v>48</v>
      </c>
      <c r="H14" s="46">
        <v>4232</v>
      </c>
      <c r="I14" s="49" t="s">
        <v>40</v>
      </c>
      <c r="J14" s="18" t="s">
        <v>49</v>
      </c>
      <c r="K14" s="18" t="s">
        <v>24</v>
      </c>
      <c r="L14" s="49" t="s">
        <v>25</v>
      </c>
      <c r="M14" s="49" t="s">
        <v>25</v>
      </c>
      <c r="N14" s="49" t="s">
        <v>25</v>
      </c>
      <c r="O14" s="49" t="s">
        <v>25</v>
      </c>
      <c r="P14" s="49" t="s">
        <v>25</v>
      </c>
      <c r="Q14" s="49" t="s">
        <v>25</v>
      </c>
      <c r="R14" s="50">
        <v>1</v>
      </c>
      <c r="S14" s="50">
        <v>0</v>
      </c>
      <c r="T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row>
    <row r="15" spans="1:214" s="20" customFormat="1" ht="24" customHeight="1" x14ac:dyDescent="0.2">
      <c r="A15" s="17">
        <v>5728</v>
      </c>
      <c r="B15" s="16">
        <v>47050</v>
      </c>
      <c r="C15" s="47" t="s">
        <v>50</v>
      </c>
      <c r="D15" s="47" t="s">
        <v>21</v>
      </c>
      <c r="E15" s="16">
        <v>14.913247999999999</v>
      </c>
      <c r="F15" s="16">
        <v>-23.520645999999999</v>
      </c>
      <c r="G15" s="47" t="s">
        <v>51</v>
      </c>
      <c r="H15" s="46">
        <v>5180</v>
      </c>
      <c r="I15" s="49" t="s">
        <v>52</v>
      </c>
      <c r="J15" s="18" t="s">
        <v>53</v>
      </c>
      <c r="K15" s="18" t="s">
        <v>24</v>
      </c>
      <c r="L15" s="49" t="s">
        <v>25</v>
      </c>
      <c r="M15" s="49" t="s">
        <v>25</v>
      </c>
      <c r="N15" s="49" t="s">
        <v>25</v>
      </c>
      <c r="O15" s="49" t="s">
        <v>25</v>
      </c>
      <c r="P15" s="49" t="s">
        <v>25</v>
      </c>
      <c r="Q15" s="49" t="s">
        <v>25</v>
      </c>
      <c r="R15" s="50">
        <v>1</v>
      </c>
      <c r="S15" s="50">
        <v>0</v>
      </c>
      <c r="T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row>
    <row r="16" spans="1:214" s="20" customFormat="1" ht="24" customHeight="1" x14ac:dyDescent="0.2">
      <c r="A16" s="17">
        <v>5729</v>
      </c>
      <c r="B16" s="16">
        <v>47727</v>
      </c>
      <c r="C16" s="47" t="s">
        <v>54</v>
      </c>
      <c r="D16" s="47" t="s">
        <v>21</v>
      </c>
      <c r="E16" s="16">
        <v>4.4077229999999998</v>
      </c>
      <c r="F16" s="16">
        <v>18.544485999999999</v>
      </c>
      <c r="G16" s="47" t="s">
        <v>55</v>
      </c>
      <c r="H16" s="46">
        <v>47092</v>
      </c>
      <c r="I16" s="49" t="s">
        <v>29</v>
      </c>
      <c r="J16" s="18" t="s">
        <v>30</v>
      </c>
      <c r="K16" s="18" t="s">
        <v>24</v>
      </c>
      <c r="L16" s="49" t="s">
        <v>31</v>
      </c>
      <c r="M16" s="49" t="s">
        <v>31</v>
      </c>
      <c r="N16" s="49" t="s">
        <v>25</v>
      </c>
      <c r="O16" s="49" t="s">
        <v>25</v>
      </c>
      <c r="P16" s="49" t="s">
        <v>25</v>
      </c>
      <c r="Q16" s="49" t="s">
        <v>25</v>
      </c>
      <c r="R16" s="50">
        <v>1</v>
      </c>
      <c r="S16" s="50">
        <v>0</v>
      </c>
      <c r="T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row>
    <row r="17" spans="1:214" s="20" customFormat="1" ht="24" customHeight="1" x14ac:dyDescent="0.2">
      <c r="A17" s="17">
        <v>5816</v>
      </c>
      <c r="B17" s="16">
        <v>47748</v>
      </c>
      <c r="C17" s="47" t="s">
        <v>56</v>
      </c>
      <c r="D17" s="47" t="s">
        <v>21</v>
      </c>
      <c r="E17" s="16">
        <v>-11.736196</v>
      </c>
      <c r="F17" s="16">
        <v>43.230809000000001</v>
      </c>
      <c r="G17" s="47" t="s">
        <v>57</v>
      </c>
      <c r="H17" s="46">
        <v>7524</v>
      </c>
      <c r="I17" s="49" t="s">
        <v>22</v>
      </c>
      <c r="J17" s="18" t="s">
        <v>23</v>
      </c>
      <c r="K17" s="18" t="s">
        <v>24</v>
      </c>
      <c r="L17" s="49" t="s">
        <v>25</v>
      </c>
      <c r="M17" s="49" t="s">
        <v>25</v>
      </c>
      <c r="N17" s="49" t="s">
        <v>25</v>
      </c>
      <c r="O17" s="49" t="s">
        <v>25</v>
      </c>
      <c r="P17" s="49" t="s">
        <v>25</v>
      </c>
      <c r="Q17" s="49" t="s">
        <v>25</v>
      </c>
      <c r="R17" s="50">
        <v>1</v>
      </c>
      <c r="S17" s="50">
        <v>0</v>
      </c>
      <c r="T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row>
    <row r="18" spans="1:214" s="20" customFormat="1" ht="24" customHeight="1" x14ac:dyDescent="0.2">
      <c r="A18" s="17">
        <v>5817</v>
      </c>
      <c r="B18" s="16">
        <v>47761</v>
      </c>
      <c r="C18" s="47" t="s">
        <v>58</v>
      </c>
      <c r="D18" s="47" t="s">
        <v>21</v>
      </c>
      <c r="E18" s="16">
        <v>-4.2232000000000003</v>
      </c>
      <c r="F18" s="16">
        <v>15.276624999999999</v>
      </c>
      <c r="G18" s="47" t="s">
        <v>59</v>
      </c>
      <c r="H18" s="46">
        <v>13000</v>
      </c>
      <c r="I18" s="49" t="s">
        <v>29</v>
      </c>
      <c r="J18" s="18" t="s">
        <v>30</v>
      </c>
      <c r="K18" s="18" t="s">
        <v>24</v>
      </c>
      <c r="L18" s="49" t="s">
        <v>25</v>
      </c>
      <c r="M18" s="49" t="s">
        <v>31</v>
      </c>
      <c r="N18" s="49" t="s">
        <v>25</v>
      </c>
      <c r="O18" s="49" t="s">
        <v>25</v>
      </c>
      <c r="P18" s="49" t="s">
        <v>25</v>
      </c>
      <c r="Q18" s="49" t="s">
        <v>25</v>
      </c>
      <c r="R18" s="50">
        <v>1</v>
      </c>
      <c r="S18" s="50">
        <v>0</v>
      </c>
      <c r="T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row>
    <row r="19" spans="1:214" s="20" customFormat="1" ht="24" customHeight="1" x14ac:dyDescent="0.2">
      <c r="A19" s="17">
        <v>1374</v>
      </c>
      <c r="B19" s="16">
        <v>47760</v>
      </c>
      <c r="C19" s="47" t="s">
        <v>60</v>
      </c>
      <c r="D19" s="47" t="s">
        <v>43</v>
      </c>
      <c r="E19" s="16">
        <v>45.813851</v>
      </c>
      <c r="F19" s="16">
        <v>15.903154000000001</v>
      </c>
      <c r="G19" s="47" t="s">
        <v>61</v>
      </c>
      <c r="H19" s="46">
        <v>42530</v>
      </c>
      <c r="I19" s="49" t="s">
        <v>62</v>
      </c>
      <c r="J19" s="18" t="s">
        <v>63</v>
      </c>
      <c r="K19" s="18" t="s">
        <v>24</v>
      </c>
      <c r="L19" s="49" t="s">
        <v>25</v>
      </c>
      <c r="M19" s="49" t="s">
        <v>25</v>
      </c>
      <c r="N19" s="49" t="s">
        <v>25</v>
      </c>
      <c r="O19" s="49" t="s">
        <v>25</v>
      </c>
      <c r="P19" s="49" t="s">
        <v>25</v>
      </c>
      <c r="Q19" s="49" t="s">
        <v>25</v>
      </c>
      <c r="R19" s="50">
        <v>1</v>
      </c>
      <c r="S19" s="50">
        <v>0</v>
      </c>
      <c r="T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row>
    <row r="20" spans="1:214" s="20" customFormat="1" ht="24" customHeight="1" x14ac:dyDescent="0.25">
      <c r="A20" s="17">
        <v>1729</v>
      </c>
      <c r="B20" s="16">
        <v>47779</v>
      </c>
      <c r="C20" s="47" t="s">
        <v>64</v>
      </c>
      <c r="D20" s="47" t="s">
        <v>27</v>
      </c>
      <c r="E20" s="16">
        <v>12.113035999999999</v>
      </c>
      <c r="F20" s="16">
        <v>-68.938379999999995</v>
      </c>
      <c r="G20" s="47" t="s">
        <v>65</v>
      </c>
      <c r="H20" s="46">
        <v>1535</v>
      </c>
      <c r="I20" s="49" t="s">
        <v>66</v>
      </c>
      <c r="J20" s="18" t="s">
        <v>67</v>
      </c>
      <c r="K20" s="18" t="s">
        <v>24</v>
      </c>
      <c r="L20" s="49" t="s">
        <v>25</v>
      </c>
      <c r="M20" s="49" t="s">
        <v>25</v>
      </c>
      <c r="N20" s="49" t="s">
        <v>25</v>
      </c>
      <c r="O20" s="49" t="s">
        <v>25</v>
      </c>
      <c r="P20" s="49" t="s">
        <v>25</v>
      </c>
      <c r="Q20" s="49" t="s">
        <v>25</v>
      </c>
      <c r="R20" s="50">
        <v>1</v>
      </c>
      <c r="S20" s="50">
        <v>0</v>
      </c>
      <c r="T20" s="19"/>
      <c r="U20" s="51"/>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row>
    <row r="21" spans="1:214" s="20" customFormat="1" ht="24" customHeight="1" x14ac:dyDescent="0.25">
      <c r="A21" s="17">
        <v>1731</v>
      </c>
      <c r="B21" s="16">
        <v>47759</v>
      </c>
      <c r="C21" s="47" t="s">
        <v>68</v>
      </c>
      <c r="D21" s="47" t="s">
        <v>33</v>
      </c>
      <c r="E21" s="16">
        <v>35.170163000000002</v>
      </c>
      <c r="F21" s="16">
        <v>33.333140999999998</v>
      </c>
      <c r="G21" s="47" t="s">
        <v>69</v>
      </c>
      <c r="H21" s="46">
        <v>8910</v>
      </c>
      <c r="I21" s="49" t="s">
        <v>40</v>
      </c>
      <c r="J21" s="18" t="s">
        <v>70</v>
      </c>
      <c r="K21" s="18" t="s">
        <v>24</v>
      </c>
      <c r="L21" s="49" t="s">
        <v>25</v>
      </c>
      <c r="M21" s="49" t="s">
        <v>25</v>
      </c>
      <c r="N21" s="49" t="s">
        <v>25</v>
      </c>
      <c r="O21" s="49" t="s">
        <v>25</v>
      </c>
      <c r="P21" s="49" t="s">
        <v>25</v>
      </c>
      <c r="Q21" s="49" t="s">
        <v>25</v>
      </c>
      <c r="R21" s="50">
        <v>1</v>
      </c>
      <c r="S21" s="50">
        <v>0</v>
      </c>
      <c r="T21" s="19"/>
      <c r="U21" s="51"/>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row>
    <row r="22" spans="1:214" s="20" customFormat="1" ht="24" customHeight="1" x14ac:dyDescent="0.25">
      <c r="A22" s="17">
        <v>5843</v>
      </c>
      <c r="B22" s="16">
        <v>47757</v>
      </c>
      <c r="C22" s="47" t="s">
        <v>71</v>
      </c>
      <c r="D22" s="47" t="s">
        <v>27</v>
      </c>
      <c r="E22" s="16">
        <v>4.92286</v>
      </c>
      <c r="F22" s="16">
        <v>-52.327092999999998</v>
      </c>
      <c r="G22" s="47" t="s">
        <v>72</v>
      </c>
      <c r="H22" s="46">
        <v>2503</v>
      </c>
      <c r="I22" s="49" t="s">
        <v>73</v>
      </c>
      <c r="J22" s="18" t="s">
        <v>74</v>
      </c>
      <c r="K22" s="18" t="s">
        <v>24</v>
      </c>
      <c r="L22" s="49" t="s">
        <v>31</v>
      </c>
      <c r="M22" s="49" t="s">
        <v>25</v>
      </c>
      <c r="N22" s="49" t="s">
        <v>25</v>
      </c>
      <c r="O22" s="49" t="s">
        <v>25</v>
      </c>
      <c r="P22" s="49" t="s">
        <v>25</v>
      </c>
      <c r="Q22" s="49" t="s">
        <v>25</v>
      </c>
      <c r="R22" s="50">
        <v>1</v>
      </c>
      <c r="S22" s="50">
        <v>0</v>
      </c>
      <c r="T22" s="19"/>
      <c r="U22" s="51"/>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row>
    <row r="23" spans="1:214" s="20" customFormat="1" ht="24" customHeight="1" x14ac:dyDescent="0.25">
      <c r="A23" s="17">
        <v>5845</v>
      </c>
      <c r="B23" s="16">
        <v>47745</v>
      </c>
      <c r="C23" s="47" t="s">
        <v>75</v>
      </c>
      <c r="D23" s="47" t="s">
        <v>21</v>
      </c>
      <c r="E23" s="16">
        <v>0.37291999999999997</v>
      </c>
      <c r="F23" s="16">
        <v>9.4755310000000001</v>
      </c>
      <c r="G23" s="47" t="s">
        <v>76</v>
      </c>
      <c r="H23" s="46">
        <v>17112</v>
      </c>
      <c r="I23" s="49" t="s">
        <v>29</v>
      </c>
      <c r="J23" s="18" t="s">
        <v>30</v>
      </c>
      <c r="K23" s="18" t="s">
        <v>24</v>
      </c>
      <c r="L23" s="49" t="s">
        <v>31</v>
      </c>
      <c r="M23" s="49" t="s">
        <v>31</v>
      </c>
      <c r="N23" s="49" t="s">
        <v>25</v>
      </c>
      <c r="O23" s="49" t="s">
        <v>25</v>
      </c>
      <c r="P23" s="49" t="s">
        <v>25</v>
      </c>
      <c r="Q23" s="49" t="s">
        <v>25</v>
      </c>
      <c r="R23" s="50">
        <v>1</v>
      </c>
      <c r="S23" s="50">
        <v>0</v>
      </c>
      <c r="T23" s="19"/>
      <c r="U23" s="51"/>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row>
    <row r="24" spans="1:214" s="20" customFormat="1" ht="24" customHeight="1" x14ac:dyDescent="0.25">
      <c r="A24" s="17">
        <v>5350</v>
      </c>
      <c r="B24" s="16">
        <v>47732</v>
      </c>
      <c r="C24" s="47" t="s">
        <v>77</v>
      </c>
      <c r="D24" s="47" t="s">
        <v>21</v>
      </c>
      <c r="E24" s="16">
        <v>9.6121119999999998</v>
      </c>
      <c r="F24" s="16">
        <v>-13.602898</v>
      </c>
      <c r="G24" s="47" t="s">
        <v>78</v>
      </c>
      <c r="H24" s="46">
        <v>27000</v>
      </c>
      <c r="I24" s="49" t="s">
        <v>79</v>
      </c>
      <c r="J24" s="18" t="s">
        <v>80</v>
      </c>
      <c r="K24" s="18" t="s">
        <v>24</v>
      </c>
      <c r="L24" s="49" t="s">
        <v>25</v>
      </c>
      <c r="M24" s="49" t="s">
        <v>25</v>
      </c>
      <c r="N24" s="49" t="s">
        <v>25</v>
      </c>
      <c r="O24" s="49" t="s">
        <v>25</v>
      </c>
      <c r="P24" s="49" t="s">
        <v>25</v>
      </c>
      <c r="Q24" s="49" t="s">
        <v>25</v>
      </c>
      <c r="R24" s="50">
        <v>1</v>
      </c>
      <c r="S24" s="50">
        <v>0</v>
      </c>
      <c r="T24" s="19"/>
      <c r="U24" s="51"/>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row>
    <row r="25" spans="1:214" s="20" customFormat="1" ht="24" customHeight="1" x14ac:dyDescent="0.25">
      <c r="A25" s="17">
        <v>1440</v>
      </c>
      <c r="B25" s="16">
        <v>48846</v>
      </c>
      <c r="C25" s="47" t="s">
        <v>81</v>
      </c>
      <c r="D25" s="47" t="s">
        <v>27</v>
      </c>
      <c r="E25" s="16">
        <v>6.8047089999999999</v>
      </c>
      <c r="F25" s="16">
        <v>-58.154896999999998</v>
      </c>
      <c r="G25" s="47" t="s">
        <v>82</v>
      </c>
      <c r="H25" s="46">
        <v>8036</v>
      </c>
      <c r="I25" s="49" t="s">
        <v>29</v>
      </c>
      <c r="J25" s="18" t="s">
        <v>30</v>
      </c>
      <c r="K25" s="18" t="s">
        <v>24</v>
      </c>
      <c r="L25" s="49" t="s">
        <v>31</v>
      </c>
      <c r="M25" s="49" t="s">
        <v>31</v>
      </c>
      <c r="N25" s="49" t="s">
        <v>25</v>
      </c>
      <c r="O25" s="49" t="s">
        <v>25</v>
      </c>
      <c r="P25" s="49" t="s">
        <v>25</v>
      </c>
      <c r="Q25" s="49" t="s">
        <v>25</v>
      </c>
      <c r="R25" s="50">
        <v>1</v>
      </c>
      <c r="S25" s="50">
        <v>0</v>
      </c>
      <c r="T25" s="19"/>
      <c r="U25" s="51"/>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row>
    <row r="26" spans="1:214" s="20" customFormat="1" ht="24" customHeight="1" x14ac:dyDescent="0.25">
      <c r="A26" s="17">
        <v>1794</v>
      </c>
      <c r="B26" s="16">
        <v>47770</v>
      </c>
      <c r="C26" s="47" t="s">
        <v>83</v>
      </c>
      <c r="D26" s="47" t="s">
        <v>33</v>
      </c>
      <c r="E26" s="16">
        <v>64.145103000000006</v>
      </c>
      <c r="F26" s="16">
        <v>-21.862932000000001</v>
      </c>
      <c r="G26" s="47" t="s">
        <v>84</v>
      </c>
      <c r="H26" s="46">
        <v>3260</v>
      </c>
      <c r="I26" s="49" t="s">
        <v>85</v>
      </c>
      <c r="J26" s="18" t="s">
        <v>86</v>
      </c>
      <c r="K26" s="18" t="s">
        <v>24</v>
      </c>
      <c r="L26" s="49" t="s">
        <v>25</v>
      </c>
      <c r="M26" s="49" t="s">
        <v>25</v>
      </c>
      <c r="N26" s="49" t="s">
        <v>25</v>
      </c>
      <c r="O26" s="49" t="s">
        <v>25</v>
      </c>
      <c r="P26" s="49" t="s">
        <v>25</v>
      </c>
      <c r="Q26" s="49" t="s">
        <v>25</v>
      </c>
      <c r="R26" s="50">
        <v>1</v>
      </c>
      <c r="S26" s="50">
        <v>0</v>
      </c>
      <c r="T26" s="19"/>
      <c r="U26" s="51"/>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row>
    <row r="27" spans="1:214" s="20" customFormat="1" ht="24" customHeight="1" x14ac:dyDescent="0.25">
      <c r="A27" s="17">
        <v>1867</v>
      </c>
      <c r="B27" s="16">
        <v>48845</v>
      </c>
      <c r="C27" s="47" t="s">
        <v>87</v>
      </c>
      <c r="D27" s="47" t="s">
        <v>43</v>
      </c>
      <c r="E27" s="16">
        <v>42.672265000000003</v>
      </c>
      <c r="F27" s="16">
        <v>21.164624</v>
      </c>
      <c r="G27" s="47" t="s">
        <v>88</v>
      </c>
      <c r="H27" s="46">
        <v>18240</v>
      </c>
      <c r="I27" s="49" t="s">
        <v>40</v>
      </c>
      <c r="J27" s="18" t="s">
        <v>89</v>
      </c>
      <c r="K27" s="18" t="s">
        <v>24</v>
      </c>
      <c r="L27" s="49" t="s">
        <v>25</v>
      </c>
      <c r="M27" s="49" t="s">
        <v>25</v>
      </c>
      <c r="N27" s="49" t="s">
        <v>25</v>
      </c>
      <c r="O27" s="49" t="s">
        <v>25</v>
      </c>
      <c r="P27" s="49" t="s">
        <v>25</v>
      </c>
      <c r="Q27" s="49" t="s">
        <v>25</v>
      </c>
      <c r="R27" s="50">
        <v>1</v>
      </c>
      <c r="S27" s="50">
        <v>0</v>
      </c>
      <c r="T27" s="19"/>
      <c r="U27" s="51"/>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row>
    <row r="28" spans="1:214" s="20" customFormat="1" ht="24" customHeight="1" x14ac:dyDescent="0.25">
      <c r="A28" s="17">
        <v>1931</v>
      </c>
      <c r="B28" s="16">
        <v>47728</v>
      </c>
      <c r="C28" s="47" t="s">
        <v>90</v>
      </c>
      <c r="D28" s="47" t="s">
        <v>33</v>
      </c>
      <c r="E28" s="16">
        <v>49.614393999999997</v>
      </c>
      <c r="F28" s="16">
        <v>6.1074890000000002</v>
      </c>
      <c r="G28" s="47" t="s">
        <v>91</v>
      </c>
      <c r="H28" s="46">
        <v>5500</v>
      </c>
      <c r="I28" s="49" t="s">
        <v>92</v>
      </c>
      <c r="J28" s="18" t="s">
        <v>93</v>
      </c>
      <c r="K28" s="18" t="s">
        <v>24</v>
      </c>
      <c r="L28" s="49" t="s">
        <v>31</v>
      </c>
      <c r="M28" s="49" t="s">
        <v>25</v>
      </c>
      <c r="N28" s="49" t="s">
        <v>25</v>
      </c>
      <c r="O28" s="49" t="s">
        <v>25</v>
      </c>
      <c r="P28" s="49" t="s">
        <v>25</v>
      </c>
      <c r="Q28" s="49" t="s">
        <v>25</v>
      </c>
      <c r="R28" s="50">
        <v>1</v>
      </c>
      <c r="S28" s="50">
        <v>0</v>
      </c>
      <c r="T28" s="19"/>
      <c r="U28" s="51"/>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row>
    <row r="29" spans="1:214" s="20" customFormat="1" ht="24" customHeight="1" x14ac:dyDescent="0.25">
      <c r="A29" s="17">
        <v>1393</v>
      </c>
      <c r="B29" s="16">
        <v>47749</v>
      </c>
      <c r="C29" s="47" t="s">
        <v>94</v>
      </c>
      <c r="D29" s="47" t="s">
        <v>43</v>
      </c>
      <c r="E29" s="16">
        <v>42.003230000000002</v>
      </c>
      <c r="F29" s="16">
        <v>21.472781999999999</v>
      </c>
      <c r="G29" s="47" t="s">
        <v>95</v>
      </c>
      <c r="H29" s="46">
        <v>20690</v>
      </c>
      <c r="I29" s="49" t="s">
        <v>40</v>
      </c>
      <c r="J29" s="18" t="s">
        <v>96</v>
      </c>
      <c r="K29" s="18" t="s">
        <v>24</v>
      </c>
      <c r="L29" s="49" t="s">
        <v>25</v>
      </c>
      <c r="M29" s="49" t="s">
        <v>25</v>
      </c>
      <c r="N29" s="49" t="s">
        <v>25</v>
      </c>
      <c r="O29" s="49" t="s">
        <v>25</v>
      </c>
      <c r="P29" s="49" t="s">
        <v>25</v>
      </c>
      <c r="Q29" s="49" t="s">
        <v>25</v>
      </c>
      <c r="R29" s="50">
        <v>1</v>
      </c>
      <c r="S29" s="50">
        <v>0</v>
      </c>
      <c r="T29" s="19"/>
      <c r="U29" s="51"/>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row>
    <row r="30" spans="1:214" s="20" customFormat="1" ht="24" customHeight="1" x14ac:dyDescent="0.25">
      <c r="A30" s="17">
        <v>1942</v>
      </c>
      <c r="B30" s="16">
        <v>47782</v>
      </c>
      <c r="C30" s="47" t="s">
        <v>97</v>
      </c>
      <c r="D30" s="47" t="s">
        <v>38</v>
      </c>
      <c r="E30" s="16">
        <v>4.172809</v>
      </c>
      <c r="F30" s="16">
        <v>73.503946999999997</v>
      </c>
      <c r="G30" s="47" t="s">
        <v>98</v>
      </c>
      <c r="H30" s="46">
        <v>3515</v>
      </c>
      <c r="I30" s="49" t="s">
        <v>22</v>
      </c>
      <c r="J30" s="18" t="s">
        <v>23</v>
      </c>
      <c r="K30" s="18" t="s">
        <v>24</v>
      </c>
      <c r="L30" s="49" t="s">
        <v>25</v>
      </c>
      <c r="M30" s="49" t="s">
        <v>25</v>
      </c>
      <c r="N30" s="49" t="s">
        <v>25</v>
      </c>
      <c r="O30" s="49" t="s">
        <v>25</v>
      </c>
      <c r="P30" s="49" t="s">
        <v>25</v>
      </c>
      <c r="Q30" s="49" t="s">
        <v>25</v>
      </c>
      <c r="R30" s="50">
        <v>1</v>
      </c>
      <c r="S30" s="50">
        <v>0</v>
      </c>
      <c r="T30" s="19"/>
      <c r="U30" s="51"/>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row>
    <row r="31" spans="1:214" s="20" customFormat="1" ht="24" customHeight="1" x14ac:dyDescent="0.25">
      <c r="A31" s="17">
        <v>1947</v>
      </c>
      <c r="B31" s="16">
        <v>47754</v>
      </c>
      <c r="C31" s="47" t="s">
        <v>99</v>
      </c>
      <c r="D31" s="47" t="s">
        <v>33</v>
      </c>
      <c r="E31" s="16">
        <v>35.920560999999999</v>
      </c>
      <c r="F31" s="16">
        <v>14.477307</v>
      </c>
      <c r="G31" s="47" t="s">
        <v>100</v>
      </c>
      <c r="H31" s="46">
        <v>4274</v>
      </c>
      <c r="I31" s="49" t="s">
        <v>101</v>
      </c>
      <c r="J31" s="18" t="s">
        <v>102</v>
      </c>
      <c r="K31" s="18" t="s">
        <v>24</v>
      </c>
      <c r="L31" s="49" t="s">
        <v>31</v>
      </c>
      <c r="M31" s="49" t="s">
        <v>25</v>
      </c>
      <c r="N31" s="49" t="s">
        <v>25</v>
      </c>
      <c r="O31" s="49" t="s">
        <v>25</v>
      </c>
      <c r="P31" s="49" t="s">
        <v>25</v>
      </c>
      <c r="Q31" s="49" t="s">
        <v>25</v>
      </c>
      <c r="R31" s="50">
        <v>1</v>
      </c>
      <c r="S31" s="50">
        <v>0</v>
      </c>
      <c r="T31" s="19"/>
      <c r="U31" s="51"/>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row>
    <row r="32" spans="1:214" s="20" customFormat="1" ht="24" customHeight="1" x14ac:dyDescent="0.25">
      <c r="A32" s="17">
        <v>1950</v>
      </c>
      <c r="B32" s="16">
        <v>48848</v>
      </c>
      <c r="C32" s="47" t="s">
        <v>103</v>
      </c>
      <c r="D32" s="47" t="s">
        <v>21</v>
      </c>
      <c r="E32" s="16">
        <v>-20.165178999999998</v>
      </c>
      <c r="F32" s="16">
        <v>57.496521000000001</v>
      </c>
      <c r="G32" s="47" t="s">
        <v>104</v>
      </c>
      <c r="H32" s="46">
        <v>12609</v>
      </c>
      <c r="I32" s="49" t="s">
        <v>105</v>
      </c>
      <c r="J32" s="18" t="s">
        <v>106</v>
      </c>
      <c r="K32" s="18" t="s">
        <v>24</v>
      </c>
      <c r="L32" s="49" t="s">
        <v>25</v>
      </c>
      <c r="M32" s="49" t="s">
        <v>25</v>
      </c>
      <c r="N32" s="49" t="s">
        <v>25</v>
      </c>
      <c r="O32" s="49" t="s">
        <v>25</v>
      </c>
      <c r="P32" s="49" t="s">
        <v>25</v>
      </c>
      <c r="Q32" s="49" t="s">
        <v>25</v>
      </c>
      <c r="R32" s="50">
        <v>1</v>
      </c>
      <c r="S32" s="50">
        <v>0</v>
      </c>
      <c r="T32" s="19"/>
      <c r="U32" s="51"/>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row>
    <row r="33" spans="1:214" s="20" customFormat="1" ht="24" customHeight="1" x14ac:dyDescent="0.25">
      <c r="A33" s="17">
        <v>1952</v>
      </c>
      <c r="B33" s="16">
        <v>48844</v>
      </c>
      <c r="C33" s="47" t="s">
        <v>107</v>
      </c>
      <c r="D33" s="47" t="s">
        <v>43</v>
      </c>
      <c r="E33" s="16">
        <v>42.442369999999997</v>
      </c>
      <c r="F33" s="16">
        <v>19.268684</v>
      </c>
      <c r="G33" s="47" t="s">
        <v>108</v>
      </c>
      <c r="H33" s="46">
        <v>6218</v>
      </c>
      <c r="I33" s="49" t="s">
        <v>62</v>
      </c>
      <c r="J33" s="18" t="s">
        <v>63</v>
      </c>
      <c r="K33" s="18" t="s">
        <v>24</v>
      </c>
      <c r="L33" s="49" t="s">
        <v>25</v>
      </c>
      <c r="M33" s="49" t="s">
        <v>25</v>
      </c>
      <c r="N33" s="49" t="s">
        <v>25</v>
      </c>
      <c r="O33" s="49" t="s">
        <v>25</v>
      </c>
      <c r="P33" s="49" t="s">
        <v>25</v>
      </c>
      <c r="Q33" s="49" t="s">
        <v>25</v>
      </c>
      <c r="R33" s="50">
        <v>1</v>
      </c>
      <c r="S33" s="50">
        <v>0</v>
      </c>
      <c r="T33" s="19"/>
      <c r="U33" s="51"/>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row>
    <row r="34" spans="1:214" s="20" customFormat="1" ht="24" customHeight="1" x14ac:dyDescent="0.25">
      <c r="A34" s="17">
        <v>5916</v>
      </c>
      <c r="B34" s="16">
        <v>47735</v>
      </c>
      <c r="C34" s="47" t="s">
        <v>109</v>
      </c>
      <c r="D34" s="47" t="s">
        <v>27</v>
      </c>
      <c r="E34" s="16">
        <v>8.9813179999999999</v>
      </c>
      <c r="F34" s="16">
        <v>-79.534610000000001</v>
      </c>
      <c r="G34" s="47" t="s">
        <v>110</v>
      </c>
      <c r="H34" s="46">
        <v>39260</v>
      </c>
      <c r="I34" s="49" t="s">
        <v>111</v>
      </c>
      <c r="J34" s="18" t="s">
        <v>112</v>
      </c>
      <c r="K34" s="18" t="s">
        <v>24</v>
      </c>
      <c r="L34" s="49" t="s">
        <v>25</v>
      </c>
      <c r="M34" s="49" t="s">
        <v>25</v>
      </c>
      <c r="N34" s="49" t="s">
        <v>25</v>
      </c>
      <c r="O34" s="49" t="s">
        <v>25</v>
      </c>
      <c r="P34" s="49" t="s">
        <v>25</v>
      </c>
      <c r="Q34" s="49" t="s">
        <v>25</v>
      </c>
      <c r="R34" s="50">
        <v>1</v>
      </c>
      <c r="S34" s="50">
        <v>0</v>
      </c>
      <c r="T34" s="19"/>
      <c r="U34" s="51"/>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row>
    <row r="35" spans="1:214" s="20" customFormat="1" ht="24" customHeight="1" x14ac:dyDescent="0.25">
      <c r="A35" s="17">
        <v>5442</v>
      </c>
      <c r="B35" s="16">
        <v>47775</v>
      </c>
      <c r="C35" s="47" t="s">
        <v>113</v>
      </c>
      <c r="D35" s="47" t="s">
        <v>47</v>
      </c>
      <c r="E35" s="16">
        <v>-9.4713700000000003</v>
      </c>
      <c r="F35" s="16">
        <v>147.19783699999999</v>
      </c>
      <c r="G35" s="47" t="s">
        <v>114</v>
      </c>
      <c r="H35" s="46">
        <v>74761</v>
      </c>
      <c r="I35" s="49" t="s">
        <v>40</v>
      </c>
      <c r="J35" s="18" t="s">
        <v>115</v>
      </c>
      <c r="K35" s="18" t="s">
        <v>24</v>
      </c>
      <c r="L35" s="49" t="s">
        <v>25</v>
      </c>
      <c r="M35" s="49" t="s">
        <v>25</v>
      </c>
      <c r="N35" s="49" t="s">
        <v>25</v>
      </c>
      <c r="O35" s="49" t="s">
        <v>25</v>
      </c>
      <c r="P35" s="49" t="s">
        <v>25</v>
      </c>
      <c r="Q35" s="49" t="s">
        <v>25</v>
      </c>
      <c r="R35" s="50">
        <v>1</v>
      </c>
      <c r="S35" s="50">
        <v>0</v>
      </c>
      <c r="T35" s="19"/>
      <c r="U35" s="51"/>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row>
    <row r="36" spans="1:214" s="20" customFormat="1" ht="24" customHeight="1" x14ac:dyDescent="0.25">
      <c r="A36" s="17">
        <v>1994</v>
      </c>
      <c r="B36" s="16">
        <v>48849</v>
      </c>
      <c r="C36" s="47" t="s">
        <v>116</v>
      </c>
      <c r="D36" s="47" t="s">
        <v>21</v>
      </c>
      <c r="E36" s="16">
        <v>-20.881929</v>
      </c>
      <c r="F36" s="16">
        <v>55.450631999999999</v>
      </c>
      <c r="G36" s="47" t="s">
        <v>117</v>
      </c>
      <c r="H36" s="46">
        <v>8436</v>
      </c>
      <c r="I36" s="49" t="s">
        <v>118</v>
      </c>
      <c r="J36" s="18" t="s">
        <v>119</v>
      </c>
      <c r="K36" s="18" t="s">
        <v>24</v>
      </c>
      <c r="L36" s="49" t="s">
        <v>25</v>
      </c>
      <c r="M36" s="49" t="s">
        <v>25</v>
      </c>
      <c r="N36" s="49" t="s">
        <v>25</v>
      </c>
      <c r="O36" s="49" t="s">
        <v>25</v>
      </c>
      <c r="P36" s="49" t="s">
        <v>25</v>
      </c>
      <c r="Q36" s="49" t="s">
        <v>25</v>
      </c>
      <c r="R36" s="50">
        <v>1</v>
      </c>
      <c r="S36" s="50">
        <v>0</v>
      </c>
      <c r="T36" s="19"/>
      <c r="U36" s="51"/>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row>
    <row r="37" spans="1:214" s="20" customFormat="1" ht="24" customHeight="1" x14ac:dyDescent="0.25">
      <c r="A37" s="17">
        <v>2010</v>
      </c>
      <c r="B37" s="16">
        <v>47774</v>
      </c>
      <c r="C37" s="47" t="s">
        <v>120</v>
      </c>
      <c r="D37" s="47" t="s">
        <v>27</v>
      </c>
      <c r="E37" s="16">
        <v>14.083911000000001</v>
      </c>
      <c r="F37" s="16">
        <v>-60.949753000000001</v>
      </c>
      <c r="G37" s="47" t="s">
        <v>121</v>
      </c>
      <c r="H37" s="46">
        <v>1835</v>
      </c>
      <c r="I37" s="49" t="s">
        <v>29</v>
      </c>
      <c r="J37" s="18" t="s">
        <v>30</v>
      </c>
      <c r="K37" s="18" t="s">
        <v>24</v>
      </c>
      <c r="L37" s="49" t="s">
        <v>25</v>
      </c>
      <c r="M37" s="49" t="s">
        <v>31</v>
      </c>
      <c r="N37" s="49" t="s">
        <v>25</v>
      </c>
      <c r="O37" s="49" t="s">
        <v>25</v>
      </c>
      <c r="P37" s="49" t="s">
        <v>25</v>
      </c>
      <c r="Q37" s="49" t="s">
        <v>25</v>
      </c>
      <c r="R37" s="50">
        <v>1</v>
      </c>
      <c r="S37" s="50">
        <v>0</v>
      </c>
      <c r="T37" s="19"/>
      <c r="U37" s="51"/>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row>
    <row r="38" spans="1:214" s="20" customFormat="1" ht="24" customHeight="1" x14ac:dyDescent="0.25">
      <c r="A38" s="17">
        <v>2012</v>
      </c>
      <c r="B38" s="16">
        <v>47773</v>
      </c>
      <c r="C38" s="47" t="s">
        <v>122</v>
      </c>
      <c r="D38" s="47" t="s">
        <v>47</v>
      </c>
      <c r="E38" s="16">
        <v>-13.838198</v>
      </c>
      <c r="F38" s="16">
        <v>-171.78689600000001</v>
      </c>
      <c r="G38" s="47" t="s">
        <v>123</v>
      </c>
      <c r="H38" s="46">
        <v>1918</v>
      </c>
      <c r="I38" s="49" t="s">
        <v>22</v>
      </c>
      <c r="J38" s="18" t="s">
        <v>23</v>
      </c>
      <c r="K38" s="18" t="s">
        <v>24</v>
      </c>
      <c r="L38" s="49" t="s">
        <v>25</v>
      </c>
      <c r="M38" s="49" t="s">
        <v>25</v>
      </c>
      <c r="N38" s="49" t="s">
        <v>25</v>
      </c>
      <c r="O38" s="49" t="s">
        <v>25</v>
      </c>
      <c r="P38" s="49" t="s">
        <v>25</v>
      </c>
      <c r="Q38" s="49" t="s">
        <v>25</v>
      </c>
      <c r="R38" s="50">
        <v>1</v>
      </c>
      <c r="S38" s="50">
        <v>0</v>
      </c>
      <c r="T38" s="19"/>
      <c r="U38" s="51"/>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row>
    <row r="39" spans="1:214" s="20" customFormat="1" ht="24" customHeight="1" x14ac:dyDescent="0.25">
      <c r="A39" s="17">
        <v>1257</v>
      </c>
      <c r="B39" s="16">
        <v>47733</v>
      </c>
      <c r="C39" s="47" t="s">
        <v>124</v>
      </c>
      <c r="D39" s="47" t="s">
        <v>43</v>
      </c>
      <c r="E39" s="16">
        <v>44.833840000000002</v>
      </c>
      <c r="F39" s="16">
        <v>20.383286999999999</v>
      </c>
      <c r="G39" s="47" t="s">
        <v>125</v>
      </c>
      <c r="H39" s="46">
        <v>71294</v>
      </c>
      <c r="I39" s="49" t="s">
        <v>126</v>
      </c>
      <c r="J39" s="18" t="s">
        <v>127</v>
      </c>
      <c r="K39" s="18" t="s">
        <v>24</v>
      </c>
      <c r="L39" s="49" t="s">
        <v>25</v>
      </c>
      <c r="M39" s="49" t="s">
        <v>25</v>
      </c>
      <c r="N39" s="49" t="s">
        <v>25</v>
      </c>
      <c r="O39" s="49" t="s">
        <v>25</v>
      </c>
      <c r="P39" s="49" t="s">
        <v>25</v>
      </c>
      <c r="Q39" s="49" t="s">
        <v>25</v>
      </c>
      <c r="R39" s="50">
        <v>1</v>
      </c>
      <c r="S39" s="50">
        <v>0</v>
      </c>
      <c r="T39" s="19"/>
      <c r="U39" s="51"/>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row>
    <row r="40" spans="1:214" s="20" customFormat="1" ht="24" customHeight="1" x14ac:dyDescent="0.25">
      <c r="A40" s="17">
        <v>2017</v>
      </c>
      <c r="B40" s="16">
        <v>47794</v>
      </c>
      <c r="C40" s="47" t="s">
        <v>128</v>
      </c>
      <c r="D40" s="47" t="s">
        <v>43</v>
      </c>
      <c r="E40" s="16">
        <v>46.045439000000002</v>
      </c>
      <c r="F40" s="16">
        <v>14.503342</v>
      </c>
      <c r="G40" s="47" t="s">
        <v>129</v>
      </c>
      <c r="H40" s="46">
        <v>20610</v>
      </c>
      <c r="I40" s="49" t="s">
        <v>126</v>
      </c>
      <c r="J40" s="18" t="s">
        <v>127</v>
      </c>
      <c r="K40" s="18" t="s">
        <v>24</v>
      </c>
      <c r="L40" s="49" t="s">
        <v>25</v>
      </c>
      <c r="M40" s="49" t="s">
        <v>25</v>
      </c>
      <c r="N40" s="49" t="s">
        <v>25</v>
      </c>
      <c r="O40" s="49" t="s">
        <v>25</v>
      </c>
      <c r="P40" s="49" t="s">
        <v>25</v>
      </c>
      <c r="Q40" s="49" t="s">
        <v>25</v>
      </c>
      <c r="R40" s="50">
        <v>1</v>
      </c>
      <c r="S40" s="50">
        <v>0</v>
      </c>
      <c r="T40" s="19"/>
      <c r="U40" s="51"/>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row>
    <row r="41" spans="1:214" s="20" customFormat="1" ht="24" customHeight="1" x14ac:dyDescent="0.25">
      <c r="A41" s="17">
        <v>2018</v>
      </c>
      <c r="B41" s="16">
        <v>47756</v>
      </c>
      <c r="C41" s="47" t="s">
        <v>130</v>
      </c>
      <c r="D41" s="47" t="s">
        <v>27</v>
      </c>
      <c r="E41" s="16">
        <v>-9.4381380000000004</v>
      </c>
      <c r="F41" s="16">
        <v>159.969584</v>
      </c>
      <c r="G41" s="47" t="s">
        <v>131</v>
      </c>
      <c r="H41" s="46">
        <v>5750</v>
      </c>
      <c r="I41" s="49" t="s">
        <v>132</v>
      </c>
      <c r="J41" s="18" t="s">
        <v>133</v>
      </c>
      <c r="K41" s="18" t="s">
        <v>24</v>
      </c>
      <c r="L41" s="49" t="s">
        <v>25</v>
      </c>
      <c r="M41" s="49" t="s">
        <v>25</v>
      </c>
      <c r="N41" s="49" t="s">
        <v>25</v>
      </c>
      <c r="O41" s="49" t="s">
        <v>25</v>
      </c>
      <c r="P41" s="49" t="s">
        <v>25</v>
      </c>
      <c r="Q41" s="49" t="s">
        <v>25</v>
      </c>
      <c r="R41" s="50">
        <v>1</v>
      </c>
      <c r="S41" s="50">
        <v>0</v>
      </c>
      <c r="T41" s="19"/>
      <c r="U41" s="51"/>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row>
    <row r="42" spans="1:214" s="20" customFormat="1" ht="24" customHeight="1" x14ac:dyDescent="0.25">
      <c r="A42" s="17">
        <v>5970</v>
      </c>
      <c r="B42" s="16">
        <v>47791</v>
      </c>
      <c r="C42" s="47" t="s">
        <v>134</v>
      </c>
      <c r="D42" s="47" t="s">
        <v>27</v>
      </c>
      <c r="E42" s="16">
        <v>5.8211589999999998</v>
      </c>
      <c r="F42" s="16">
        <v>-55.196036999999997</v>
      </c>
      <c r="G42" s="47" t="s">
        <v>135</v>
      </c>
      <c r="H42" s="46">
        <v>5439</v>
      </c>
      <c r="I42" s="49" t="s">
        <v>22</v>
      </c>
      <c r="J42" s="18" t="s">
        <v>23</v>
      </c>
      <c r="K42" s="18" t="s">
        <v>24</v>
      </c>
      <c r="L42" s="49" t="s">
        <v>25</v>
      </c>
      <c r="M42" s="49" t="s">
        <v>25</v>
      </c>
      <c r="N42" s="49" t="s">
        <v>25</v>
      </c>
      <c r="O42" s="49" t="s">
        <v>25</v>
      </c>
      <c r="P42" s="49" t="s">
        <v>25</v>
      </c>
      <c r="Q42" s="49" t="s">
        <v>25</v>
      </c>
      <c r="R42" s="50">
        <v>1</v>
      </c>
      <c r="S42" s="50">
        <v>0</v>
      </c>
      <c r="T42" s="19"/>
      <c r="U42" s="51"/>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row>
    <row r="43" spans="1:214" s="20" customFormat="1" ht="24" customHeight="1" x14ac:dyDescent="0.25">
      <c r="A43" s="17">
        <v>2071</v>
      </c>
      <c r="B43" s="16">
        <v>48850</v>
      </c>
      <c r="C43" s="47" t="s">
        <v>136</v>
      </c>
      <c r="D43" s="47" t="s">
        <v>47</v>
      </c>
      <c r="E43" s="16">
        <v>-8.5588820000000005</v>
      </c>
      <c r="F43" s="16">
        <v>125.57803699999999</v>
      </c>
      <c r="G43" s="47" t="s">
        <v>137</v>
      </c>
      <c r="H43" s="46">
        <v>12121</v>
      </c>
      <c r="I43" s="49" t="s">
        <v>118</v>
      </c>
      <c r="J43" s="18" t="s">
        <v>119</v>
      </c>
      <c r="K43" s="18" t="s">
        <v>24</v>
      </c>
      <c r="L43" s="49" t="s">
        <v>25</v>
      </c>
      <c r="M43" s="49" t="s">
        <v>25</v>
      </c>
      <c r="N43" s="49" t="s">
        <v>25</v>
      </c>
      <c r="O43" s="49" t="s">
        <v>25</v>
      </c>
      <c r="P43" s="49" t="s">
        <v>25</v>
      </c>
      <c r="Q43" s="49" t="s">
        <v>25</v>
      </c>
      <c r="R43" s="50">
        <v>1</v>
      </c>
      <c r="S43" s="50">
        <v>0</v>
      </c>
      <c r="T43" s="19"/>
      <c r="U43" s="51"/>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row>
    <row r="44" spans="1:214" s="20" customFormat="1" ht="24" customHeight="1" thickBot="1" x14ac:dyDescent="0.3">
      <c r="A44" s="17">
        <v>2128</v>
      </c>
      <c r="B44" s="16">
        <v>47787</v>
      </c>
      <c r="C44" s="47" t="s">
        <v>138</v>
      </c>
      <c r="D44" s="47" t="s">
        <v>47</v>
      </c>
      <c r="E44" s="16">
        <v>-17.736478999999999</v>
      </c>
      <c r="F44" s="16">
        <v>168.33635699999999</v>
      </c>
      <c r="G44" s="47" t="s">
        <v>139</v>
      </c>
      <c r="H44" s="46">
        <v>2583</v>
      </c>
      <c r="I44" s="49" t="s">
        <v>22</v>
      </c>
      <c r="J44" s="18" t="s">
        <v>23</v>
      </c>
      <c r="K44" s="18" t="s">
        <v>24</v>
      </c>
      <c r="L44" s="49" t="s">
        <v>25</v>
      </c>
      <c r="M44" s="49" t="s">
        <v>25</v>
      </c>
      <c r="N44" s="49" t="s">
        <v>25</v>
      </c>
      <c r="O44" s="49" t="s">
        <v>25</v>
      </c>
      <c r="P44" s="49" t="s">
        <v>25</v>
      </c>
      <c r="Q44" s="49" t="s">
        <v>25</v>
      </c>
      <c r="R44" s="50">
        <v>1</v>
      </c>
      <c r="S44" s="50">
        <v>0</v>
      </c>
      <c r="T44" s="19"/>
      <c r="U44" s="51"/>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row>
    <row r="45" spans="1:214" ht="24" customHeight="1" thickBot="1" x14ac:dyDescent="0.35">
      <c r="A45" s="22" t="s">
        <v>461</v>
      </c>
      <c r="B45" s="22"/>
      <c r="D45" s="24"/>
      <c r="E45" s="25"/>
      <c r="F45" s="25"/>
      <c r="G45" s="26" t="s">
        <v>457</v>
      </c>
      <c r="H45" s="27">
        <f>SUM(H10:H44)</f>
        <v>646778</v>
      </c>
      <c r="I45" s="28"/>
      <c r="T45" s="53"/>
      <c r="U45" s="53"/>
      <c r="V45" s="10"/>
    </row>
    <row r="46" spans="1:214" ht="91.5" customHeight="1" x14ac:dyDescent="0.3">
      <c r="A46" s="6"/>
      <c r="B46" s="22"/>
      <c r="C46" s="6"/>
      <c r="D46" s="42"/>
      <c r="E46" s="43"/>
      <c r="F46" s="43"/>
      <c r="G46" s="45" t="s">
        <v>442</v>
      </c>
      <c r="H46" s="44"/>
      <c r="I46" s="28"/>
      <c r="T46" s="53"/>
      <c r="U46" s="53"/>
      <c r="V46" s="10"/>
    </row>
    <row r="47" spans="1:214" ht="162.75" customHeight="1" x14ac:dyDescent="0.3">
      <c r="T47" s="53"/>
      <c r="U47" s="53"/>
      <c r="V47" s="10"/>
    </row>
    <row r="48" spans="1:214" ht="80.25" customHeight="1" thickBot="1" x14ac:dyDescent="0.3">
      <c r="A48" s="56" t="s">
        <v>458</v>
      </c>
      <c r="B48" s="56"/>
      <c r="C48" s="56"/>
      <c r="D48" s="56"/>
      <c r="E48" s="56"/>
      <c r="F48" s="56"/>
      <c r="G48" s="56"/>
      <c r="H48" s="56"/>
      <c r="I48" s="56"/>
      <c r="J48" s="56"/>
      <c r="K48" s="56"/>
      <c r="L48" s="56"/>
      <c r="M48" s="56"/>
      <c r="N48" s="56"/>
      <c r="O48" s="56"/>
      <c r="P48" s="56"/>
      <c r="Q48" s="56"/>
      <c r="R48" s="56"/>
      <c r="S48" s="56"/>
      <c r="T48" s="56"/>
      <c r="U48" s="56"/>
      <c r="V48" s="10"/>
    </row>
    <row r="49" spans="1:22" ht="26.25" customHeight="1" thickTop="1" x14ac:dyDescent="0.25">
      <c r="A49" s="8"/>
      <c r="B49" s="8"/>
      <c r="C49" s="67" t="s">
        <v>462</v>
      </c>
      <c r="D49" s="68"/>
      <c r="E49" s="68"/>
      <c r="F49" s="68"/>
      <c r="G49" s="68"/>
      <c r="H49" s="68"/>
      <c r="I49" s="68"/>
      <c r="J49" s="68"/>
      <c r="K49" s="68"/>
      <c r="L49" s="68"/>
      <c r="M49" s="68"/>
      <c r="N49" s="68"/>
      <c r="O49" s="68"/>
      <c r="P49" s="68"/>
      <c r="Q49" s="68"/>
      <c r="R49" s="68"/>
      <c r="S49" s="68"/>
      <c r="T49" s="69"/>
      <c r="U49" s="8"/>
      <c r="V49" s="10"/>
    </row>
    <row r="50" spans="1:22" ht="44.25" customHeight="1" x14ac:dyDescent="0.25">
      <c r="A50" s="29"/>
      <c r="B50" s="29"/>
      <c r="C50" s="70" t="s">
        <v>441</v>
      </c>
      <c r="D50" s="71"/>
      <c r="E50" s="71"/>
      <c r="F50" s="71"/>
      <c r="G50" s="71"/>
      <c r="H50" s="71"/>
      <c r="I50" s="71"/>
      <c r="J50" s="71"/>
      <c r="K50" s="71"/>
      <c r="L50" s="71"/>
      <c r="M50" s="71"/>
      <c r="N50" s="71"/>
      <c r="O50" s="71"/>
      <c r="P50" s="71"/>
      <c r="Q50" s="71"/>
      <c r="R50" s="71"/>
      <c r="S50" s="71"/>
      <c r="T50" s="72"/>
      <c r="U50" s="29"/>
      <c r="V50" s="10"/>
    </row>
    <row r="51" spans="1:22" ht="29.25" customHeight="1" x14ac:dyDescent="0.25">
      <c r="A51" s="30"/>
      <c r="B51" s="30"/>
      <c r="C51" s="36"/>
      <c r="D51" s="37"/>
      <c r="E51" s="38"/>
      <c r="F51" s="38"/>
      <c r="G51" s="31">
        <v>3178</v>
      </c>
      <c r="H51" s="39" t="s">
        <v>469</v>
      </c>
      <c r="I51" s="8"/>
      <c r="J51" s="40"/>
      <c r="K51" s="30"/>
      <c r="L51" s="30"/>
      <c r="M51" s="30"/>
      <c r="N51" s="30"/>
      <c r="O51" s="30"/>
      <c r="P51" s="30"/>
      <c r="Q51" s="30"/>
      <c r="R51" s="30"/>
      <c r="S51" s="8"/>
      <c r="T51" s="41"/>
      <c r="U51" s="30"/>
      <c r="V51" s="10"/>
    </row>
    <row r="52" spans="1:22" ht="29.25" customHeight="1" x14ac:dyDescent="0.25">
      <c r="A52" s="30"/>
      <c r="B52" s="30"/>
      <c r="C52" s="36"/>
      <c r="D52" s="37"/>
      <c r="E52" s="38"/>
      <c r="F52" s="38"/>
      <c r="G52" s="31">
        <v>43143</v>
      </c>
      <c r="H52" s="39" t="s">
        <v>460</v>
      </c>
      <c r="I52" s="8"/>
      <c r="J52" s="40"/>
      <c r="K52" s="30"/>
      <c r="L52" s="30"/>
      <c r="M52" s="30"/>
      <c r="N52" s="30"/>
      <c r="O52" s="30"/>
      <c r="P52" s="30"/>
      <c r="Q52" s="30"/>
      <c r="R52" s="30"/>
      <c r="S52" s="8"/>
      <c r="T52" s="41"/>
      <c r="U52" s="30"/>
      <c r="V52" s="10"/>
    </row>
    <row r="53" spans="1:22" ht="29.25" customHeight="1" x14ac:dyDescent="0.25">
      <c r="A53" s="30"/>
      <c r="B53" s="30"/>
      <c r="C53" s="36"/>
      <c r="D53" s="37"/>
      <c r="E53" s="38"/>
      <c r="F53" s="38"/>
      <c r="G53" s="31">
        <v>89782</v>
      </c>
      <c r="H53" s="39" t="s">
        <v>140</v>
      </c>
      <c r="I53" s="8"/>
      <c r="J53" s="40"/>
      <c r="K53" s="30"/>
      <c r="L53" s="30"/>
      <c r="M53" s="30"/>
      <c r="N53" s="30"/>
      <c r="O53" s="30"/>
      <c r="P53" s="30"/>
      <c r="Q53" s="30"/>
      <c r="R53" s="30"/>
      <c r="S53" s="8"/>
      <c r="T53" s="41"/>
      <c r="U53" s="30"/>
      <c r="V53" s="10"/>
    </row>
    <row r="54" spans="1:22" ht="29.25" customHeight="1" x14ac:dyDescent="0.25">
      <c r="A54" s="30"/>
      <c r="B54" s="30"/>
      <c r="C54" s="36"/>
      <c r="D54" s="37"/>
      <c r="E54" s="38"/>
      <c r="F54" s="38"/>
      <c r="G54" s="31">
        <v>156909</v>
      </c>
      <c r="H54" s="39" t="s">
        <v>141</v>
      </c>
      <c r="I54" s="8"/>
      <c r="J54" s="40"/>
      <c r="K54" s="30"/>
      <c r="L54" s="30"/>
      <c r="M54" s="30"/>
      <c r="N54" s="30"/>
      <c r="O54" s="30"/>
      <c r="P54" s="30"/>
      <c r="Q54" s="30"/>
      <c r="R54" s="30"/>
      <c r="S54" s="8"/>
      <c r="T54" s="41"/>
      <c r="U54" s="30"/>
      <c r="V54" s="10"/>
    </row>
    <row r="55" spans="1:22" ht="29.25" customHeight="1" x14ac:dyDescent="0.25">
      <c r="A55" s="30"/>
      <c r="B55" s="30"/>
      <c r="C55" s="36"/>
      <c r="D55" s="37"/>
      <c r="E55" s="38"/>
      <c r="F55" s="38"/>
      <c r="G55" s="31">
        <v>3611396</v>
      </c>
      <c r="H55" s="39" t="s">
        <v>142</v>
      </c>
      <c r="I55" s="8"/>
      <c r="J55" s="40"/>
      <c r="K55" s="30"/>
      <c r="L55" s="30"/>
      <c r="M55" s="30"/>
      <c r="N55" s="30"/>
      <c r="O55" s="30"/>
      <c r="P55" s="30"/>
      <c r="Q55" s="30"/>
      <c r="R55" s="30"/>
      <c r="S55" s="8"/>
      <c r="T55" s="41"/>
      <c r="U55" s="30"/>
      <c r="V55" s="10"/>
    </row>
    <row r="56" spans="1:22" ht="53.25" customHeight="1" thickBot="1" x14ac:dyDescent="0.3">
      <c r="A56" s="32"/>
      <c r="B56" s="32"/>
      <c r="C56" s="73" t="s">
        <v>143</v>
      </c>
      <c r="D56" s="74"/>
      <c r="E56" s="74"/>
      <c r="F56" s="74"/>
      <c r="G56" s="74"/>
      <c r="H56" s="74"/>
      <c r="I56" s="74"/>
      <c r="J56" s="74"/>
      <c r="K56" s="74"/>
      <c r="L56" s="74"/>
      <c r="M56" s="74"/>
      <c r="N56" s="74"/>
      <c r="O56" s="74"/>
      <c r="P56" s="74"/>
      <c r="Q56" s="74"/>
      <c r="R56" s="74"/>
      <c r="S56" s="74"/>
      <c r="T56" s="75"/>
      <c r="U56" s="32"/>
      <c r="V56" s="10"/>
    </row>
    <row r="57" spans="1:22" ht="24" customHeight="1" thickTop="1" x14ac:dyDescent="0.25">
      <c r="A57" s="65" t="s">
        <v>144</v>
      </c>
      <c r="B57" s="65"/>
      <c r="C57" s="65"/>
      <c r="D57" s="65"/>
      <c r="E57" s="65"/>
      <c r="F57" s="65"/>
      <c r="G57" s="65"/>
      <c r="H57" s="65"/>
      <c r="I57" s="65"/>
      <c r="J57" s="65"/>
      <c r="K57" s="65"/>
      <c r="L57" s="65"/>
      <c r="M57" s="65"/>
      <c r="N57" s="65"/>
      <c r="O57" s="65"/>
      <c r="P57" s="65"/>
      <c r="Q57" s="65"/>
      <c r="R57" s="65"/>
      <c r="S57" s="65"/>
      <c r="T57" s="65"/>
      <c r="U57" s="65"/>
      <c r="V57" s="10"/>
    </row>
    <row r="58" spans="1:22" ht="14.25" customHeight="1" x14ac:dyDescent="0.25">
      <c r="A58" s="55" t="s">
        <v>1</v>
      </c>
      <c r="B58" s="55"/>
      <c r="C58" s="55"/>
      <c r="D58" s="55"/>
      <c r="E58" s="55"/>
      <c r="F58" s="55"/>
      <c r="G58" s="55"/>
      <c r="H58" s="55"/>
      <c r="I58" s="55"/>
      <c r="J58" s="55"/>
      <c r="K58" s="55"/>
      <c r="L58" s="55"/>
      <c r="M58" s="55"/>
      <c r="N58" s="55"/>
      <c r="O58" s="55"/>
      <c r="P58" s="55"/>
      <c r="Q58" s="55"/>
      <c r="R58" s="55"/>
      <c r="S58" s="55"/>
      <c r="T58" s="55"/>
      <c r="U58" s="55"/>
      <c r="V58" s="10"/>
    </row>
    <row r="59" spans="1:22" ht="9.75" customHeight="1" thickBot="1" x14ac:dyDescent="0.3">
      <c r="A59" s="66"/>
      <c r="B59" s="66"/>
      <c r="C59" s="66"/>
      <c r="D59" s="66"/>
      <c r="E59" s="66"/>
      <c r="F59" s="66"/>
      <c r="G59" s="66"/>
      <c r="H59" s="66"/>
      <c r="I59" s="66"/>
      <c r="J59" s="66"/>
      <c r="K59" s="66"/>
      <c r="L59" s="66"/>
      <c r="M59" s="66"/>
      <c r="N59" s="66"/>
      <c r="O59" s="66"/>
      <c r="P59" s="66"/>
      <c r="Q59" s="66"/>
      <c r="R59" s="66"/>
      <c r="S59" s="66"/>
      <c r="T59" s="66"/>
      <c r="U59" s="66"/>
      <c r="V59" s="10"/>
    </row>
    <row r="60" spans="1:22" ht="24" customHeight="1" thickBot="1" x14ac:dyDescent="0.25">
      <c r="A60" s="11" t="s">
        <v>2</v>
      </c>
      <c r="B60" s="11" t="s">
        <v>3</v>
      </c>
      <c r="C60" s="11" t="s">
        <v>4</v>
      </c>
      <c r="D60" s="11" t="s">
        <v>5</v>
      </c>
      <c r="E60" s="11" t="s">
        <v>6</v>
      </c>
      <c r="F60" s="11" t="s">
        <v>7</v>
      </c>
      <c r="G60" s="11" t="s">
        <v>8</v>
      </c>
      <c r="H60" s="11" t="s">
        <v>9</v>
      </c>
      <c r="I60" s="11" t="s">
        <v>10</v>
      </c>
      <c r="J60" s="11" t="s">
        <v>11</v>
      </c>
      <c r="K60" s="11" t="s">
        <v>12</v>
      </c>
      <c r="L60" s="13" t="s">
        <v>13</v>
      </c>
      <c r="M60" s="13" t="s">
        <v>145</v>
      </c>
      <c r="N60" s="13" t="s">
        <v>14</v>
      </c>
      <c r="O60" s="13" t="s">
        <v>15</v>
      </c>
      <c r="P60" s="13" t="s">
        <v>16</v>
      </c>
      <c r="Q60" s="13" t="s">
        <v>146</v>
      </c>
      <c r="R60" s="13" t="s">
        <v>17</v>
      </c>
      <c r="S60" s="13" t="s">
        <v>18</v>
      </c>
      <c r="T60" s="11" t="s">
        <v>19</v>
      </c>
      <c r="U60" s="11" t="s">
        <v>20</v>
      </c>
      <c r="V60" s="48"/>
    </row>
    <row r="61" spans="1:22" ht="24" customHeight="1" x14ac:dyDescent="0.25">
      <c r="A61" s="17">
        <v>657</v>
      </c>
      <c r="B61" s="16">
        <v>17364</v>
      </c>
      <c r="C61" s="47" t="s">
        <v>147</v>
      </c>
      <c r="D61" s="47" t="s">
        <v>27</v>
      </c>
      <c r="E61" s="16">
        <v>-27.422553000000001</v>
      </c>
      <c r="F61" s="16">
        <v>-63.593829999999997</v>
      </c>
      <c r="G61" s="47" t="s">
        <v>148</v>
      </c>
      <c r="H61" s="46">
        <v>64000</v>
      </c>
      <c r="I61" s="49" t="s">
        <v>149</v>
      </c>
      <c r="J61" s="18" t="s">
        <v>150</v>
      </c>
      <c r="K61" s="18" t="s">
        <v>151</v>
      </c>
      <c r="L61" s="49" t="s">
        <v>31</v>
      </c>
      <c r="M61" s="49" t="s">
        <v>31</v>
      </c>
      <c r="N61" s="49" t="s">
        <v>25</v>
      </c>
      <c r="O61" s="49" t="s">
        <v>25</v>
      </c>
      <c r="P61" s="49" t="s">
        <v>31</v>
      </c>
      <c r="Q61" s="49" t="s">
        <v>31</v>
      </c>
      <c r="R61" s="49" t="s">
        <v>25</v>
      </c>
      <c r="S61" s="49" t="s">
        <v>25</v>
      </c>
      <c r="T61" s="50">
        <v>1</v>
      </c>
      <c r="U61" s="50">
        <v>0</v>
      </c>
      <c r="V61" s="10"/>
    </row>
    <row r="62" spans="1:22" ht="24" customHeight="1" x14ac:dyDescent="0.25">
      <c r="A62" s="17">
        <v>1565</v>
      </c>
      <c r="B62" s="16">
        <v>16528</v>
      </c>
      <c r="C62" s="47" t="s">
        <v>152</v>
      </c>
      <c r="D62" s="47" t="s">
        <v>27</v>
      </c>
      <c r="E62" s="16">
        <v>-11.416667</v>
      </c>
      <c r="F62" s="16">
        <v>-57.333333000000003</v>
      </c>
      <c r="G62" s="47" t="s">
        <v>153</v>
      </c>
      <c r="H62" s="46">
        <v>950</v>
      </c>
      <c r="I62" s="49" t="s">
        <v>154</v>
      </c>
      <c r="J62" s="18" t="s">
        <v>153</v>
      </c>
      <c r="K62" s="18" t="s">
        <v>151</v>
      </c>
      <c r="L62" s="49" t="s">
        <v>25</v>
      </c>
      <c r="M62" s="49" t="s">
        <v>25</v>
      </c>
      <c r="N62" s="49" t="s">
        <v>25</v>
      </c>
      <c r="O62" s="49" t="s">
        <v>25</v>
      </c>
      <c r="P62" s="49" t="s">
        <v>25</v>
      </c>
      <c r="Q62" s="49" t="s">
        <v>25</v>
      </c>
      <c r="R62" s="49" t="s">
        <v>25</v>
      </c>
      <c r="S62" s="49" t="s">
        <v>25</v>
      </c>
      <c r="T62" s="50">
        <v>1</v>
      </c>
      <c r="U62" s="50">
        <v>0</v>
      </c>
      <c r="V62" s="10"/>
    </row>
    <row r="63" spans="1:22" ht="24" customHeight="1" x14ac:dyDescent="0.25">
      <c r="A63" s="17">
        <v>2895</v>
      </c>
      <c r="B63" s="16"/>
      <c r="C63" s="47" t="s">
        <v>152</v>
      </c>
      <c r="D63" s="47" t="s">
        <v>27</v>
      </c>
      <c r="E63" s="16"/>
      <c r="F63" s="16"/>
      <c r="G63" s="47" t="s">
        <v>155</v>
      </c>
      <c r="H63" s="46">
        <v>1033</v>
      </c>
      <c r="I63" s="49" t="s">
        <v>156</v>
      </c>
      <c r="J63" s="18" t="s">
        <v>157</v>
      </c>
      <c r="K63" s="18" t="s">
        <v>158</v>
      </c>
      <c r="L63" s="49" t="s">
        <v>31</v>
      </c>
      <c r="M63" s="49" t="s">
        <v>31</v>
      </c>
      <c r="N63" s="49" t="s">
        <v>31</v>
      </c>
      <c r="O63" s="49" t="s">
        <v>31</v>
      </c>
      <c r="P63" s="49" t="s">
        <v>25</v>
      </c>
      <c r="Q63" s="49" t="s">
        <v>31</v>
      </c>
      <c r="R63" s="49" t="s">
        <v>25</v>
      </c>
      <c r="S63" s="49" t="s">
        <v>25</v>
      </c>
      <c r="T63" s="50">
        <v>1</v>
      </c>
      <c r="U63" s="50">
        <v>0</v>
      </c>
      <c r="V63" s="10"/>
    </row>
    <row r="64" spans="1:22" ht="24" customHeight="1" x14ac:dyDescent="0.25">
      <c r="A64" s="17">
        <v>2898</v>
      </c>
      <c r="B64" s="16">
        <v>48636</v>
      </c>
      <c r="C64" s="47" t="s">
        <v>152</v>
      </c>
      <c r="D64" s="47" t="s">
        <v>27</v>
      </c>
      <c r="E64" s="16">
        <v>-9.2158329999999999</v>
      </c>
      <c r="F64" s="16">
        <v>-37.756667</v>
      </c>
      <c r="G64" s="47" t="s">
        <v>159</v>
      </c>
      <c r="H64" s="46">
        <v>1100</v>
      </c>
      <c r="I64" s="49" t="s">
        <v>156</v>
      </c>
      <c r="J64" s="18" t="s">
        <v>157</v>
      </c>
      <c r="K64" s="18" t="s">
        <v>151</v>
      </c>
      <c r="L64" s="49" t="s">
        <v>31</v>
      </c>
      <c r="M64" s="49" t="s">
        <v>31</v>
      </c>
      <c r="N64" s="49" t="s">
        <v>31</v>
      </c>
      <c r="O64" s="49" t="s">
        <v>31</v>
      </c>
      <c r="P64" s="49" t="s">
        <v>31</v>
      </c>
      <c r="Q64" s="49" t="s">
        <v>31</v>
      </c>
      <c r="R64" s="49" t="s">
        <v>25</v>
      </c>
      <c r="S64" s="49" t="s">
        <v>25</v>
      </c>
      <c r="T64" s="50">
        <v>1</v>
      </c>
      <c r="U64" s="50">
        <v>0</v>
      </c>
      <c r="V64" s="10"/>
    </row>
    <row r="65" spans="1:22" ht="24" customHeight="1" x14ac:dyDescent="0.25">
      <c r="A65" s="17">
        <v>2915</v>
      </c>
      <c r="B65" s="16">
        <v>17069</v>
      </c>
      <c r="C65" s="47" t="s">
        <v>152</v>
      </c>
      <c r="D65" s="47" t="s">
        <v>27</v>
      </c>
      <c r="E65" s="16"/>
      <c r="F65" s="16"/>
      <c r="G65" s="47" t="s">
        <v>160</v>
      </c>
      <c r="H65" s="46">
        <v>14000</v>
      </c>
      <c r="I65" s="49" t="s">
        <v>156</v>
      </c>
      <c r="J65" s="18" t="s">
        <v>157</v>
      </c>
      <c r="K65" s="18" t="s">
        <v>151</v>
      </c>
      <c r="L65" s="49" t="s">
        <v>31</v>
      </c>
      <c r="M65" s="49" t="s">
        <v>25</v>
      </c>
      <c r="N65" s="49" t="s">
        <v>31</v>
      </c>
      <c r="O65" s="49" t="s">
        <v>25</v>
      </c>
      <c r="P65" s="49" t="s">
        <v>31</v>
      </c>
      <c r="Q65" s="49" t="s">
        <v>31</v>
      </c>
      <c r="R65" s="49" t="s">
        <v>25</v>
      </c>
      <c r="S65" s="49" t="s">
        <v>25</v>
      </c>
      <c r="T65" s="50">
        <v>1</v>
      </c>
      <c r="U65" s="50">
        <v>0</v>
      </c>
      <c r="V65" s="10"/>
    </row>
    <row r="66" spans="1:22" ht="24" customHeight="1" x14ac:dyDescent="0.25">
      <c r="A66" s="17">
        <v>2921</v>
      </c>
      <c r="B66" s="16"/>
      <c r="C66" s="47" t="s">
        <v>152</v>
      </c>
      <c r="D66" s="47" t="s">
        <v>27</v>
      </c>
      <c r="E66" s="16"/>
      <c r="F66" s="16"/>
      <c r="G66" s="47" t="s">
        <v>161</v>
      </c>
      <c r="H66" s="46">
        <v>3254</v>
      </c>
      <c r="I66" s="49" t="s">
        <v>156</v>
      </c>
      <c r="J66" s="18" t="s">
        <v>157</v>
      </c>
      <c r="K66" s="18" t="s">
        <v>158</v>
      </c>
      <c r="L66" s="49" t="s">
        <v>31</v>
      </c>
      <c r="M66" s="49" t="s">
        <v>31</v>
      </c>
      <c r="N66" s="49" t="s">
        <v>31</v>
      </c>
      <c r="O66" s="49" t="s">
        <v>31</v>
      </c>
      <c r="P66" s="49" t="s">
        <v>25</v>
      </c>
      <c r="Q66" s="49" t="s">
        <v>31</v>
      </c>
      <c r="R66" s="49" t="s">
        <v>25</v>
      </c>
      <c r="S66" s="49" t="s">
        <v>25</v>
      </c>
      <c r="T66" s="50">
        <v>1</v>
      </c>
      <c r="U66" s="50">
        <v>0</v>
      </c>
      <c r="V66" s="10"/>
    </row>
    <row r="67" spans="1:22" ht="24" customHeight="1" x14ac:dyDescent="0.25">
      <c r="A67" s="17">
        <v>2933</v>
      </c>
      <c r="B67" s="16"/>
      <c r="C67" s="47" t="s">
        <v>152</v>
      </c>
      <c r="D67" s="47" t="s">
        <v>27</v>
      </c>
      <c r="E67" s="16"/>
      <c r="F67" s="16"/>
      <c r="G67" s="47" t="s">
        <v>164</v>
      </c>
      <c r="H67" s="46">
        <v>2011</v>
      </c>
      <c r="I67" s="49" t="s">
        <v>165</v>
      </c>
      <c r="J67" s="18" t="s">
        <v>164</v>
      </c>
      <c r="K67" s="18" t="s">
        <v>151</v>
      </c>
      <c r="L67" s="49" t="s">
        <v>25</v>
      </c>
      <c r="M67" s="49" t="s">
        <v>25</v>
      </c>
      <c r="N67" s="49" t="s">
        <v>25</v>
      </c>
      <c r="O67" s="49" t="s">
        <v>25</v>
      </c>
      <c r="P67" s="49" t="s">
        <v>25</v>
      </c>
      <c r="Q67" s="49" t="s">
        <v>25</v>
      </c>
      <c r="R67" s="49" t="s">
        <v>25</v>
      </c>
      <c r="S67" s="49" t="s">
        <v>25</v>
      </c>
      <c r="T67" s="50">
        <v>1</v>
      </c>
      <c r="U67" s="50">
        <v>0</v>
      </c>
      <c r="V67" s="10"/>
    </row>
    <row r="68" spans="1:22" ht="24" customHeight="1" x14ac:dyDescent="0.25">
      <c r="A68" s="17">
        <v>5482</v>
      </c>
      <c r="B68" s="16">
        <v>16926</v>
      </c>
      <c r="C68" s="47" t="s">
        <v>152</v>
      </c>
      <c r="D68" s="47" t="s">
        <v>27</v>
      </c>
      <c r="E68" s="16">
        <v>-12.333333</v>
      </c>
      <c r="F68" s="16">
        <v>-53.25</v>
      </c>
      <c r="G68" s="47" t="s">
        <v>449</v>
      </c>
      <c r="H68" s="46">
        <v>550</v>
      </c>
      <c r="I68" s="49" t="s">
        <v>450</v>
      </c>
      <c r="J68" s="18" t="s">
        <v>451</v>
      </c>
      <c r="K68" s="18" t="s">
        <v>151</v>
      </c>
      <c r="L68" s="49" t="s">
        <v>31</v>
      </c>
      <c r="M68" s="49" t="s">
        <v>25</v>
      </c>
      <c r="N68" s="49" t="s">
        <v>31</v>
      </c>
      <c r="O68" s="49" t="s">
        <v>31</v>
      </c>
      <c r="P68" s="49" t="s">
        <v>25</v>
      </c>
      <c r="Q68" s="49" t="s">
        <v>31</v>
      </c>
      <c r="R68" s="49" t="s">
        <v>25</v>
      </c>
      <c r="S68" s="49" t="s">
        <v>25</v>
      </c>
      <c r="T68" s="50">
        <v>1</v>
      </c>
      <c r="U68" s="50">
        <v>0</v>
      </c>
      <c r="V68" s="10"/>
    </row>
    <row r="69" spans="1:22" ht="24" customHeight="1" x14ac:dyDescent="0.25">
      <c r="A69" s="17">
        <v>5489</v>
      </c>
      <c r="B69" s="16">
        <v>16977</v>
      </c>
      <c r="C69" s="47" t="s">
        <v>152</v>
      </c>
      <c r="D69" s="47" t="s">
        <v>27</v>
      </c>
      <c r="E69" s="16">
        <v>-5.3333329999999997</v>
      </c>
      <c r="F69" s="16">
        <v>-70.5</v>
      </c>
      <c r="G69" s="47" t="s">
        <v>452</v>
      </c>
      <c r="H69" s="46">
        <v>500</v>
      </c>
      <c r="I69" s="49" t="s">
        <v>453</v>
      </c>
      <c r="J69" s="18" t="s">
        <v>452</v>
      </c>
      <c r="K69" s="18" t="s">
        <v>151</v>
      </c>
      <c r="L69" s="49" t="s">
        <v>25</v>
      </c>
      <c r="M69" s="49" t="s">
        <v>25</v>
      </c>
      <c r="N69" s="49" t="s">
        <v>25</v>
      </c>
      <c r="O69" s="49" t="s">
        <v>25</v>
      </c>
      <c r="P69" s="49" t="s">
        <v>25</v>
      </c>
      <c r="Q69" s="49" t="s">
        <v>25</v>
      </c>
      <c r="R69" s="49" t="s">
        <v>25</v>
      </c>
      <c r="S69" s="49" t="s">
        <v>25</v>
      </c>
      <c r="T69" s="50">
        <v>1</v>
      </c>
      <c r="U69" s="50">
        <v>0</v>
      </c>
      <c r="V69" s="10"/>
    </row>
    <row r="70" spans="1:22" ht="24" customHeight="1" x14ac:dyDescent="0.25">
      <c r="A70" s="17">
        <v>5706</v>
      </c>
      <c r="B70" s="16">
        <v>46976</v>
      </c>
      <c r="C70" s="47" t="s">
        <v>152</v>
      </c>
      <c r="D70" s="47" t="s">
        <v>27</v>
      </c>
      <c r="E70" s="16">
        <v>-8.5490169999999992</v>
      </c>
      <c r="F70" s="16">
        <v>-39.356833000000002</v>
      </c>
      <c r="G70" s="47" t="s">
        <v>162</v>
      </c>
      <c r="H70" s="46">
        <v>1600</v>
      </c>
      <c r="I70" s="49" t="s">
        <v>156</v>
      </c>
      <c r="J70" s="18" t="s">
        <v>157</v>
      </c>
      <c r="K70" s="18" t="s">
        <v>151</v>
      </c>
      <c r="L70" s="49" t="s">
        <v>31</v>
      </c>
      <c r="M70" s="49" t="s">
        <v>31</v>
      </c>
      <c r="N70" s="49" t="s">
        <v>31</v>
      </c>
      <c r="O70" s="49" t="s">
        <v>25</v>
      </c>
      <c r="P70" s="49" t="s">
        <v>31</v>
      </c>
      <c r="Q70" s="49" t="s">
        <v>31</v>
      </c>
      <c r="R70" s="49" t="s">
        <v>25</v>
      </c>
      <c r="S70" s="49" t="s">
        <v>25</v>
      </c>
      <c r="T70" s="50">
        <v>1</v>
      </c>
      <c r="U70" s="50">
        <v>0</v>
      </c>
      <c r="V70" s="10"/>
    </row>
    <row r="71" spans="1:22" ht="24" customHeight="1" x14ac:dyDescent="0.25">
      <c r="A71" s="17">
        <v>5707</v>
      </c>
      <c r="B71" s="16">
        <v>17149</v>
      </c>
      <c r="C71" s="47" t="s">
        <v>152</v>
      </c>
      <c r="D71" s="47" t="s">
        <v>27</v>
      </c>
      <c r="E71" s="16">
        <v>-14.75</v>
      </c>
      <c r="F71" s="16">
        <v>-39.166666999999997</v>
      </c>
      <c r="G71" s="47" t="s">
        <v>163</v>
      </c>
      <c r="H71" s="46">
        <v>4700</v>
      </c>
      <c r="I71" s="49" t="s">
        <v>156</v>
      </c>
      <c r="J71" s="18" t="s">
        <v>157</v>
      </c>
      <c r="K71" s="18" t="s">
        <v>151</v>
      </c>
      <c r="L71" s="49" t="s">
        <v>31</v>
      </c>
      <c r="M71" s="49" t="s">
        <v>31</v>
      </c>
      <c r="N71" s="49" t="s">
        <v>31</v>
      </c>
      <c r="O71" s="49" t="s">
        <v>25</v>
      </c>
      <c r="P71" s="49" t="s">
        <v>31</v>
      </c>
      <c r="Q71" s="49" t="s">
        <v>31</v>
      </c>
      <c r="R71" s="49" t="s">
        <v>25</v>
      </c>
      <c r="S71" s="49" t="s">
        <v>25</v>
      </c>
      <c r="T71" s="50">
        <v>1</v>
      </c>
      <c r="U71" s="50">
        <v>0</v>
      </c>
      <c r="V71" s="10"/>
    </row>
    <row r="72" spans="1:22" ht="24" customHeight="1" x14ac:dyDescent="0.25">
      <c r="A72" s="17">
        <v>695</v>
      </c>
      <c r="B72" s="16">
        <v>6726</v>
      </c>
      <c r="C72" s="47" t="s">
        <v>166</v>
      </c>
      <c r="D72" s="47" t="s">
        <v>167</v>
      </c>
      <c r="E72" s="16">
        <v>26.994430000000001</v>
      </c>
      <c r="F72" s="16">
        <v>109.20384</v>
      </c>
      <c r="G72" s="47" t="s">
        <v>212</v>
      </c>
      <c r="H72" s="46">
        <v>1445000</v>
      </c>
      <c r="I72" s="49" t="s">
        <v>213</v>
      </c>
      <c r="J72" s="18" t="s">
        <v>212</v>
      </c>
      <c r="K72" s="18" t="s">
        <v>151</v>
      </c>
      <c r="L72" s="49" t="s">
        <v>25</v>
      </c>
      <c r="M72" s="49" t="s">
        <v>25</v>
      </c>
      <c r="N72" s="49" t="s">
        <v>25</v>
      </c>
      <c r="O72" s="49" t="s">
        <v>25</v>
      </c>
      <c r="P72" s="49" t="s">
        <v>25</v>
      </c>
      <c r="Q72" s="49" t="s">
        <v>25</v>
      </c>
      <c r="R72" s="49" t="s">
        <v>25</v>
      </c>
      <c r="S72" s="49" t="s">
        <v>25</v>
      </c>
      <c r="T72" s="50">
        <v>28</v>
      </c>
      <c r="U72" s="50">
        <v>0</v>
      </c>
      <c r="V72" s="10"/>
    </row>
    <row r="73" spans="1:22" ht="24" customHeight="1" x14ac:dyDescent="0.25">
      <c r="A73" s="17">
        <v>705</v>
      </c>
      <c r="B73" s="16">
        <v>7294</v>
      </c>
      <c r="C73" s="47" t="s">
        <v>166</v>
      </c>
      <c r="D73" s="47" t="s">
        <v>167</v>
      </c>
      <c r="E73" s="16">
        <v>26.564813999999998</v>
      </c>
      <c r="F73" s="16">
        <v>104.897175</v>
      </c>
      <c r="G73" s="47" t="s">
        <v>240</v>
      </c>
      <c r="H73" s="46">
        <v>71000</v>
      </c>
      <c r="I73" s="49" t="s">
        <v>241</v>
      </c>
      <c r="J73" s="18" t="s">
        <v>242</v>
      </c>
      <c r="K73" s="18" t="s">
        <v>151</v>
      </c>
      <c r="L73" s="49" t="s">
        <v>31</v>
      </c>
      <c r="M73" s="49" t="s">
        <v>25</v>
      </c>
      <c r="N73" s="49" t="s">
        <v>31</v>
      </c>
      <c r="O73" s="49" t="s">
        <v>31</v>
      </c>
      <c r="P73" s="49" t="s">
        <v>25</v>
      </c>
      <c r="Q73" s="49" t="s">
        <v>31</v>
      </c>
      <c r="R73" s="49" t="s">
        <v>25</v>
      </c>
      <c r="S73" s="49" t="s">
        <v>25</v>
      </c>
      <c r="T73" s="50">
        <v>1</v>
      </c>
      <c r="U73" s="50">
        <v>0</v>
      </c>
      <c r="V73" s="10"/>
    </row>
    <row r="74" spans="1:22" ht="24" customHeight="1" x14ac:dyDescent="0.25">
      <c r="A74" s="17">
        <v>719</v>
      </c>
      <c r="B74" s="16">
        <v>7438</v>
      </c>
      <c r="C74" s="47" t="s">
        <v>166</v>
      </c>
      <c r="D74" s="47" t="s">
        <v>167</v>
      </c>
      <c r="E74" s="16">
        <v>25.67173</v>
      </c>
      <c r="F74" s="16">
        <v>107.30906</v>
      </c>
      <c r="G74" s="47" t="s">
        <v>298</v>
      </c>
      <c r="H74" s="46">
        <v>60000</v>
      </c>
      <c r="I74" s="49" t="s">
        <v>268</v>
      </c>
      <c r="J74" s="18" t="s">
        <v>299</v>
      </c>
      <c r="K74" s="18" t="s">
        <v>151</v>
      </c>
      <c r="L74" s="49" t="s">
        <v>25</v>
      </c>
      <c r="M74" s="49" t="s">
        <v>25</v>
      </c>
      <c r="N74" s="49" t="s">
        <v>25</v>
      </c>
      <c r="O74" s="49" t="s">
        <v>25</v>
      </c>
      <c r="P74" s="49" t="s">
        <v>25</v>
      </c>
      <c r="Q74" s="49" t="s">
        <v>31</v>
      </c>
      <c r="R74" s="49" t="s">
        <v>25</v>
      </c>
      <c r="S74" s="49" t="s">
        <v>25</v>
      </c>
      <c r="T74" s="50">
        <v>1</v>
      </c>
      <c r="U74" s="50">
        <v>0</v>
      </c>
      <c r="V74" s="10"/>
    </row>
    <row r="75" spans="1:22" ht="24" customHeight="1" x14ac:dyDescent="0.25">
      <c r="A75" s="17">
        <v>1355</v>
      </c>
      <c r="B75" s="16">
        <v>7433</v>
      </c>
      <c r="C75" s="47" t="s">
        <v>166</v>
      </c>
      <c r="D75" s="47" t="s">
        <v>167</v>
      </c>
      <c r="E75" s="16">
        <v>41.809237000000003</v>
      </c>
      <c r="F75" s="16">
        <v>123.40262199999999</v>
      </c>
      <c r="G75" s="47" t="s">
        <v>295</v>
      </c>
      <c r="H75" s="46">
        <v>35000</v>
      </c>
      <c r="I75" s="49" t="s">
        <v>296</v>
      </c>
      <c r="J75" s="18" t="s">
        <v>297</v>
      </c>
      <c r="K75" s="18" t="s">
        <v>151</v>
      </c>
      <c r="L75" s="49" t="s">
        <v>31</v>
      </c>
      <c r="M75" s="49" t="s">
        <v>25</v>
      </c>
      <c r="N75" s="49" t="s">
        <v>25</v>
      </c>
      <c r="O75" s="49" t="s">
        <v>25</v>
      </c>
      <c r="P75" s="49" t="s">
        <v>25</v>
      </c>
      <c r="Q75" s="49" t="s">
        <v>31</v>
      </c>
      <c r="R75" s="49" t="s">
        <v>25</v>
      </c>
      <c r="S75" s="49" t="s">
        <v>25</v>
      </c>
      <c r="T75" s="50">
        <v>1</v>
      </c>
      <c r="U75" s="50">
        <v>0</v>
      </c>
      <c r="V75" s="10"/>
    </row>
    <row r="76" spans="1:22" ht="24" customHeight="1" x14ac:dyDescent="0.25">
      <c r="A76" s="17">
        <v>1616</v>
      </c>
      <c r="B76" s="16">
        <v>6657</v>
      </c>
      <c r="C76" s="47" t="s">
        <v>166</v>
      </c>
      <c r="D76" s="47" t="s">
        <v>167</v>
      </c>
      <c r="E76" s="16">
        <v>25.490829999999999</v>
      </c>
      <c r="F76" s="16">
        <v>107.84359000000001</v>
      </c>
      <c r="G76" s="47" t="s">
        <v>168</v>
      </c>
      <c r="H76" s="46">
        <v>3900</v>
      </c>
      <c r="I76" s="49" t="s">
        <v>169</v>
      </c>
      <c r="J76" s="18" t="s">
        <v>168</v>
      </c>
      <c r="K76" s="18" t="s">
        <v>151</v>
      </c>
      <c r="L76" s="49" t="s">
        <v>25</v>
      </c>
      <c r="M76" s="49" t="s">
        <v>25</v>
      </c>
      <c r="N76" s="49" t="s">
        <v>25</v>
      </c>
      <c r="O76" s="49" t="s">
        <v>25</v>
      </c>
      <c r="P76" s="49" t="s">
        <v>25</v>
      </c>
      <c r="Q76" s="49" t="s">
        <v>25</v>
      </c>
      <c r="R76" s="49" t="s">
        <v>25</v>
      </c>
      <c r="S76" s="49" t="s">
        <v>25</v>
      </c>
      <c r="T76" s="50">
        <v>1</v>
      </c>
      <c r="U76" s="50">
        <v>0</v>
      </c>
      <c r="V76" s="10"/>
    </row>
    <row r="77" spans="1:22" ht="24" customHeight="1" x14ac:dyDescent="0.25">
      <c r="A77" s="17">
        <v>1619</v>
      </c>
      <c r="B77" s="16">
        <v>22146</v>
      </c>
      <c r="C77" s="47" t="s">
        <v>166</v>
      </c>
      <c r="D77" s="47" t="s">
        <v>167</v>
      </c>
      <c r="E77" s="16">
        <v>23.755116999999998</v>
      </c>
      <c r="F77" s="16">
        <v>103.52517</v>
      </c>
      <c r="G77" s="47" t="s">
        <v>181</v>
      </c>
      <c r="H77" s="46">
        <v>4600</v>
      </c>
      <c r="I77" s="49" t="s">
        <v>182</v>
      </c>
      <c r="J77" s="18" t="s">
        <v>183</v>
      </c>
      <c r="K77" s="18" t="s">
        <v>151</v>
      </c>
      <c r="L77" s="49" t="s">
        <v>25</v>
      </c>
      <c r="M77" s="49" t="s">
        <v>25</v>
      </c>
      <c r="N77" s="49" t="s">
        <v>25</v>
      </c>
      <c r="O77" s="49" t="s">
        <v>25</v>
      </c>
      <c r="P77" s="49" t="s">
        <v>25</v>
      </c>
      <c r="Q77" s="49" t="s">
        <v>31</v>
      </c>
      <c r="R77" s="49" t="s">
        <v>25</v>
      </c>
      <c r="S77" s="49" t="s">
        <v>25</v>
      </c>
      <c r="T77" s="50">
        <v>1</v>
      </c>
      <c r="U77" s="50">
        <v>0</v>
      </c>
      <c r="V77" s="10"/>
    </row>
    <row r="78" spans="1:22" ht="24" customHeight="1" x14ac:dyDescent="0.25">
      <c r="A78" s="17">
        <v>1620</v>
      </c>
      <c r="B78" s="16">
        <v>22147</v>
      </c>
      <c r="C78" s="47" t="s">
        <v>166</v>
      </c>
      <c r="D78" s="47" t="s">
        <v>167</v>
      </c>
      <c r="E78" s="16">
        <v>26.940645</v>
      </c>
      <c r="F78" s="16">
        <v>106.022237</v>
      </c>
      <c r="G78" s="47" t="s">
        <v>184</v>
      </c>
      <c r="H78" s="46">
        <v>2500</v>
      </c>
      <c r="I78" s="49" t="s">
        <v>185</v>
      </c>
      <c r="J78" s="18" t="s">
        <v>186</v>
      </c>
      <c r="K78" s="18" t="s">
        <v>151</v>
      </c>
      <c r="L78" s="49" t="s">
        <v>25</v>
      </c>
      <c r="M78" s="49" t="s">
        <v>25</v>
      </c>
      <c r="N78" s="49" t="s">
        <v>25</v>
      </c>
      <c r="O78" s="49" t="s">
        <v>25</v>
      </c>
      <c r="P78" s="49" t="s">
        <v>25</v>
      </c>
      <c r="Q78" s="49" t="s">
        <v>31</v>
      </c>
      <c r="R78" s="49" t="s">
        <v>25</v>
      </c>
      <c r="S78" s="49" t="s">
        <v>25</v>
      </c>
      <c r="T78" s="50">
        <v>1</v>
      </c>
      <c r="U78" s="50">
        <v>0</v>
      </c>
      <c r="V78" s="10"/>
    </row>
    <row r="79" spans="1:22" ht="24" customHeight="1" x14ac:dyDescent="0.25">
      <c r="A79" s="17">
        <v>1625</v>
      </c>
      <c r="B79" s="16">
        <v>6683</v>
      </c>
      <c r="C79" s="47" t="s">
        <v>166</v>
      </c>
      <c r="D79" s="47" t="s">
        <v>167</v>
      </c>
      <c r="E79" s="16">
        <v>25.392537999999998</v>
      </c>
      <c r="F79" s="16">
        <v>107.987143</v>
      </c>
      <c r="G79" s="47" t="s">
        <v>195</v>
      </c>
      <c r="H79" s="46">
        <v>550</v>
      </c>
      <c r="I79" s="49" t="s">
        <v>196</v>
      </c>
      <c r="J79" s="18" t="s">
        <v>197</v>
      </c>
      <c r="K79" s="18" t="s">
        <v>151</v>
      </c>
      <c r="L79" s="49" t="s">
        <v>31</v>
      </c>
      <c r="M79" s="49" t="s">
        <v>25</v>
      </c>
      <c r="N79" s="49" t="s">
        <v>25</v>
      </c>
      <c r="O79" s="49" t="s">
        <v>31</v>
      </c>
      <c r="P79" s="49" t="s">
        <v>25</v>
      </c>
      <c r="Q79" s="49" t="s">
        <v>31</v>
      </c>
      <c r="R79" s="49" t="s">
        <v>25</v>
      </c>
      <c r="S79" s="49" t="s">
        <v>25</v>
      </c>
      <c r="T79" s="50">
        <v>1</v>
      </c>
      <c r="U79" s="50">
        <v>0</v>
      </c>
      <c r="V79" s="10"/>
    </row>
    <row r="80" spans="1:22" ht="24" customHeight="1" x14ac:dyDescent="0.25">
      <c r="A80" s="17">
        <v>1627</v>
      </c>
      <c r="B80" s="16">
        <v>6692</v>
      </c>
      <c r="C80" s="47" t="s">
        <v>166</v>
      </c>
      <c r="D80" s="47" t="s">
        <v>167</v>
      </c>
      <c r="E80" s="16">
        <v>48.468926000000003</v>
      </c>
      <c r="F80" s="16">
        <v>124.488213</v>
      </c>
      <c r="G80" s="47" t="s">
        <v>198</v>
      </c>
      <c r="H80" s="46">
        <v>1400</v>
      </c>
      <c r="I80" s="49" t="s">
        <v>199</v>
      </c>
      <c r="J80" s="18" t="s">
        <v>200</v>
      </c>
      <c r="K80" s="18" t="s">
        <v>151</v>
      </c>
      <c r="L80" s="49" t="s">
        <v>31</v>
      </c>
      <c r="M80" s="49" t="s">
        <v>31</v>
      </c>
      <c r="N80" s="49" t="s">
        <v>31</v>
      </c>
      <c r="O80" s="49" t="s">
        <v>31</v>
      </c>
      <c r="P80" s="49" t="s">
        <v>25</v>
      </c>
      <c r="Q80" s="49" t="s">
        <v>31</v>
      </c>
      <c r="R80" s="49" t="s">
        <v>25</v>
      </c>
      <c r="S80" s="49" t="s">
        <v>25</v>
      </c>
      <c r="T80" s="50">
        <v>1</v>
      </c>
      <c r="U80" s="50">
        <v>0</v>
      </c>
      <c r="V80" s="10"/>
    </row>
    <row r="81" spans="1:22" ht="24" customHeight="1" x14ac:dyDescent="0.25">
      <c r="A81" s="17">
        <v>1629</v>
      </c>
      <c r="B81" s="16">
        <v>6695</v>
      </c>
      <c r="C81" s="47" t="s">
        <v>166</v>
      </c>
      <c r="D81" s="47" t="s">
        <v>167</v>
      </c>
      <c r="E81" s="16">
        <v>35.093589000000001</v>
      </c>
      <c r="F81" s="16">
        <v>101.89591900000001</v>
      </c>
      <c r="G81" s="47" t="s">
        <v>201</v>
      </c>
      <c r="H81" s="46">
        <v>8000</v>
      </c>
      <c r="I81" s="49" t="s">
        <v>202</v>
      </c>
      <c r="J81" s="18" t="s">
        <v>203</v>
      </c>
      <c r="K81" s="18" t="s">
        <v>180</v>
      </c>
      <c r="L81" s="49" t="s">
        <v>25</v>
      </c>
      <c r="M81" s="49" t="s">
        <v>25</v>
      </c>
      <c r="N81" s="49" t="s">
        <v>25</v>
      </c>
      <c r="O81" s="49" t="s">
        <v>25</v>
      </c>
      <c r="P81" s="49" t="s">
        <v>25</v>
      </c>
      <c r="Q81" s="49" t="s">
        <v>25</v>
      </c>
      <c r="R81" s="49" t="s">
        <v>25</v>
      </c>
      <c r="S81" s="49" t="s">
        <v>25</v>
      </c>
      <c r="T81" s="50">
        <v>1</v>
      </c>
      <c r="U81" s="50">
        <v>0</v>
      </c>
      <c r="V81" s="10"/>
    </row>
    <row r="82" spans="1:22" ht="24" customHeight="1" x14ac:dyDescent="0.25">
      <c r="A82" s="17">
        <v>1631</v>
      </c>
      <c r="B82" s="16">
        <v>6700</v>
      </c>
      <c r="C82" s="47" t="s">
        <v>166</v>
      </c>
      <c r="D82" s="47" t="s">
        <v>167</v>
      </c>
      <c r="E82" s="16">
        <v>31.79607</v>
      </c>
      <c r="F82" s="16">
        <v>78.903440000000003</v>
      </c>
      <c r="G82" s="47" t="s">
        <v>204</v>
      </c>
      <c r="H82" s="46">
        <v>2300</v>
      </c>
      <c r="I82" s="49" t="s">
        <v>205</v>
      </c>
      <c r="J82" s="18" t="s">
        <v>206</v>
      </c>
      <c r="K82" s="18" t="s">
        <v>180</v>
      </c>
      <c r="L82" s="49" t="s">
        <v>31</v>
      </c>
      <c r="M82" s="49" t="s">
        <v>25</v>
      </c>
      <c r="N82" s="49" t="s">
        <v>25</v>
      </c>
      <c r="O82" s="49" t="s">
        <v>25</v>
      </c>
      <c r="P82" s="49" t="s">
        <v>25</v>
      </c>
      <c r="Q82" s="49" t="s">
        <v>31</v>
      </c>
      <c r="R82" s="49" t="s">
        <v>25</v>
      </c>
      <c r="S82" s="49" t="s">
        <v>25</v>
      </c>
      <c r="T82" s="50">
        <v>1</v>
      </c>
      <c r="U82" s="50">
        <v>0</v>
      </c>
      <c r="V82" s="10"/>
    </row>
    <row r="83" spans="1:22" ht="24" customHeight="1" x14ac:dyDescent="0.25">
      <c r="A83" s="17">
        <v>1633</v>
      </c>
      <c r="B83" s="16">
        <v>22157</v>
      </c>
      <c r="C83" s="47" t="s">
        <v>166</v>
      </c>
      <c r="D83" s="47" t="s">
        <v>167</v>
      </c>
      <c r="E83" s="16">
        <v>26.016144000000001</v>
      </c>
      <c r="F83" s="16">
        <v>108.66028799999999</v>
      </c>
      <c r="G83" s="47" t="s">
        <v>209</v>
      </c>
      <c r="H83" s="46">
        <v>2500</v>
      </c>
      <c r="I83" s="49" t="s">
        <v>210</v>
      </c>
      <c r="J83" s="18" t="s">
        <v>211</v>
      </c>
      <c r="K83" s="18" t="s">
        <v>151</v>
      </c>
      <c r="L83" s="49" t="s">
        <v>31</v>
      </c>
      <c r="M83" s="49" t="s">
        <v>31</v>
      </c>
      <c r="N83" s="49" t="s">
        <v>31</v>
      </c>
      <c r="O83" s="49" t="s">
        <v>31</v>
      </c>
      <c r="P83" s="49" t="s">
        <v>31</v>
      </c>
      <c r="Q83" s="49" t="s">
        <v>31</v>
      </c>
      <c r="R83" s="49" t="s">
        <v>25</v>
      </c>
      <c r="S83" s="49" t="s">
        <v>25</v>
      </c>
      <c r="T83" s="50">
        <v>1</v>
      </c>
      <c r="U83" s="50">
        <v>0</v>
      </c>
      <c r="V83" s="10"/>
    </row>
    <row r="84" spans="1:22" ht="24" customHeight="1" x14ac:dyDescent="0.25">
      <c r="A84" s="17">
        <v>1638</v>
      </c>
      <c r="B84" s="16">
        <v>22168</v>
      </c>
      <c r="C84" s="47" t="s">
        <v>166</v>
      </c>
      <c r="D84" s="47" t="s">
        <v>167</v>
      </c>
      <c r="E84" s="16">
        <v>27.552902</v>
      </c>
      <c r="F84" s="16">
        <v>106.91653700000001</v>
      </c>
      <c r="G84" s="47" t="s">
        <v>214</v>
      </c>
      <c r="H84" s="46">
        <v>2900</v>
      </c>
      <c r="I84" s="49" t="s">
        <v>185</v>
      </c>
      <c r="J84" s="18" t="s">
        <v>186</v>
      </c>
      <c r="K84" s="18" t="s">
        <v>151</v>
      </c>
      <c r="L84" s="49" t="s">
        <v>25</v>
      </c>
      <c r="M84" s="49" t="s">
        <v>25</v>
      </c>
      <c r="N84" s="49" t="s">
        <v>25</v>
      </c>
      <c r="O84" s="49" t="s">
        <v>25</v>
      </c>
      <c r="P84" s="49" t="s">
        <v>25</v>
      </c>
      <c r="Q84" s="49" t="s">
        <v>31</v>
      </c>
      <c r="R84" s="49" t="s">
        <v>25</v>
      </c>
      <c r="S84" s="49" t="s">
        <v>25</v>
      </c>
      <c r="T84" s="50">
        <v>1</v>
      </c>
      <c r="U84" s="50">
        <v>0</v>
      </c>
      <c r="V84" s="10"/>
    </row>
    <row r="85" spans="1:22" ht="24" customHeight="1" x14ac:dyDescent="0.25">
      <c r="A85" s="17">
        <v>1643</v>
      </c>
      <c r="B85" s="16">
        <v>7222</v>
      </c>
      <c r="C85" s="47" t="s">
        <v>166</v>
      </c>
      <c r="D85" s="47" t="s">
        <v>167</v>
      </c>
      <c r="E85" s="16">
        <v>29.653551</v>
      </c>
      <c r="F85" s="16">
        <v>91.120958999999999</v>
      </c>
      <c r="G85" s="47" t="s">
        <v>215</v>
      </c>
      <c r="H85" s="46">
        <v>2500</v>
      </c>
      <c r="I85" s="49" t="s">
        <v>216</v>
      </c>
      <c r="J85" s="18" t="s">
        <v>217</v>
      </c>
      <c r="K85" s="18" t="s">
        <v>463</v>
      </c>
      <c r="L85" s="49" t="s">
        <v>31</v>
      </c>
      <c r="M85" s="49" t="s">
        <v>25</v>
      </c>
      <c r="N85" s="49" t="s">
        <v>31</v>
      </c>
      <c r="O85" s="49" t="s">
        <v>31</v>
      </c>
      <c r="P85" s="49" t="s">
        <v>25</v>
      </c>
      <c r="Q85" s="49" t="s">
        <v>31</v>
      </c>
      <c r="R85" s="49" t="s">
        <v>25</v>
      </c>
      <c r="S85" s="49" t="s">
        <v>25</v>
      </c>
      <c r="T85" s="50">
        <v>1</v>
      </c>
      <c r="U85" s="50">
        <v>0</v>
      </c>
      <c r="V85" s="10"/>
    </row>
    <row r="86" spans="1:22" ht="24" customHeight="1" x14ac:dyDescent="0.25">
      <c r="A86" s="17">
        <v>1649</v>
      </c>
      <c r="B86" s="16">
        <v>7254</v>
      </c>
      <c r="C86" s="47" t="s">
        <v>166</v>
      </c>
      <c r="D86" s="47" t="s">
        <v>167</v>
      </c>
      <c r="E86" s="16">
        <v>28.408068</v>
      </c>
      <c r="F86" s="16">
        <v>92.394176999999999</v>
      </c>
      <c r="G86" s="47" t="s">
        <v>224</v>
      </c>
      <c r="H86" s="46">
        <v>4900</v>
      </c>
      <c r="I86" s="49" t="s">
        <v>225</v>
      </c>
      <c r="J86" s="18" t="s">
        <v>226</v>
      </c>
      <c r="K86" s="18" t="s">
        <v>151</v>
      </c>
      <c r="L86" s="49" t="s">
        <v>31</v>
      </c>
      <c r="M86" s="49" t="s">
        <v>25</v>
      </c>
      <c r="N86" s="49" t="s">
        <v>31</v>
      </c>
      <c r="O86" s="49" t="s">
        <v>31</v>
      </c>
      <c r="P86" s="49" t="s">
        <v>25</v>
      </c>
      <c r="Q86" s="49" t="s">
        <v>31</v>
      </c>
      <c r="R86" s="49" t="s">
        <v>25</v>
      </c>
      <c r="S86" s="49" t="s">
        <v>25</v>
      </c>
      <c r="T86" s="50">
        <v>1</v>
      </c>
      <c r="U86" s="50">
        <v>0</v>
      </c>
      <c r="V86" s="10"/>
    </row>
    <row r="87" spans="1:22" ht="24" customHeight="1" x14ac:dyDescent="0.25">
      <c r="A87" s="17">
        <v>1651</v>
      </c>
      <c r="B87" s="16">
        <v>22186</v>
      </c>
      <c r="C87" s="47" t="s">
        <v>166</v>
      </c>
      <c r="D87" s="47" t="s">
        <v>167</v>
      </c>
      <c r="E87" s="16">
        <v>25.512986999999999</v>
      </c>
      <c r="F87" s="16">
        <v>105.004226</v>
      </c>
      <c r="G87" s="47" t="s">
        <v>231</v>
      </c>
      <c r="H87" s="46">
        <v>4900</v>
      </c>
      <c r="I87" s="49" t="s">
        <v>210</v>
      </c>
      <c r="J87" s="18" t="s">
        <v>211</v>
      </c>
      <c r="K87" s="18" t="s">
        <v>151</v>
      </c>
      <c r="L87" s="49" t="s">
        <v>31</v>
      </c>
      <c r="M87" s="49" t="s">
        <v>31</v>
      </c>
      <c r="N87" s="49" t="s">
        <v>31</v>
      </c>
      <c r="O87" s="49" t="s">
        <v>31</v>
      </c>
      <c r="P87" s="49" t="s">
        <v>31</v>
      </c>
      <c r="Q87" s="49" t="s">
        <v>31</v>
      </c>
      <c r="R87" s="49" t="s">
        <v>25</v>
      </c>
      <c r="S87" s="49" t="s">
        <v>25</v>
      </c>
      <c r="T87" s="50">
        <v>1</v>
      </c>
      <c r="U87" s="50">
        <v>0</v>
      </c>
      <c r="V87" s="10"/>
    </row>
    <row r="88" spans="1:22" ht="24" customHeight="1" x14ac:dyDescent="0.25">
      <c r="A88" s="17">
        <v>1653</v>
      </c>
      <c r="B88" s="16">
        <v>22192</v>
      </c>
      <c r="C88" s="47" t="s">
        <v>166</v>
      </c>
      <c r="D88" s="47" t="s">
        <v>167</v>
      </c>
      <c r="E88" s="16">
        <v>27.163067000000002</v>
      </c>
      <c r="F88" s="16">
        <v>105.696229</v>
      </c>
      <c r="G88" s="47" t="s">
        <v>232</v>
      </c>
      <c r="H88" s="46">
        <v>4500</v>
      </c>
      <c r="I88" s="49" t="s">
        <v>210</v>
      </c>
      <c r="J88" s="18" t="s">
        <v>211</v>
      </c>
      <c r="K88" s="18" t="s">
        <v>151</v>
      </c>
      <c r="L88" s="49" t="s">
        <v>31</v>
      </c>
      <c r="M88" s="49" t="s">
        <v>31</v>
      </c>
      <c r="N88" s="49" t="s">
        <v>31</v>
      </c>
      <c r="O88" s="49" t="s">
        <v>31</v>
      </c>
      <c r="P88" s="49" t="s">
        <v>31</v>
      </c>
      <c r="Q88" s="49" t="s">
        <v>31</v>
      </c>
      <c r="R88" s="49" t="s">
        <v>25</v>
      </c>
      <c r="S88" s="49" t="s">
        <v>25</v>
      </c>
      <c r="T88" s="50">
        <v>1</v>
      </c>
      <c r="U88" s="50">
        <v>0</v>
      </c>
      <c r="V88" s="10"/>
    </row>
    <row r="89" spans="1:22" ht="24" customHeight="1" x14ac:dyDescent="0.25">
      <c r="A89" s="17">
        <v>1654</v>
      </c>
      <c r="B89" s="16">
        <v>22193</v>
      </c>
      <c r="C89" s="47" t="s">
        <v>166</v>
      </c>
      <c r="D89" s="47" t="s">
        <v>167</v>
      </c>
      <c r="E89" s="16">
        <v>28.337540000000001</v>
      </c>
      <c r="F89" s="16">
        <v>101.358239</v>
      </c>
      <c r="G89" s="47" t="s">
        <v>233</v>
      </c>
      <c r="H89" s="46">
        <v>1500</v>
      </c>
      <c r="I89" s="49" t="s">
        <v>234</v>
      </c>
      <c r="J89" s="18" t="s">
        <v>235</v>
      </c>
      <c r="K89" s="18" t="s">
        <v>180</v>
      </c>
      <c r="L89" s="49" t="s">
        <v>31</v>
      </c>
      <c r="M89" s="49" t="s">
        <v>25</v>
      </c>
      <c r="N89" s="49" t="s">
        <v>25</v>
      </c>
      <c r="O89" s="49" t="s">
        <v>25</v>
      </c>
      <c r="P89" s="49" t="s">
        <v>25</v>
      </c>
      <c r="Q89" s="49" t="s">
        <v>25</v>
      </c>
      <c r="R89" s="49" t="s">
        <v>25</v>
      </c>
      <c r="S89" s="49" t="s">
        <v>25</v>
      </c>
      <c r="T89" s="50">
        <v>1</v>
      </c>
      <c r="U89" s="50">
        <v>0</v>
      </c>
      <c r="V89" s="10"/>
    </row>
    <row r="90" spans="1:22" ht="24" customHeight="1" x14ac:dyDescent="0.25">
      <c r="A90" s="17">
        <v>1658</v>
      </c>
      <c r="B90" s="16">
        <v>22194</v>
      </c>
      <c r="C90" s="47" t="s">
        <v>166</v>
      </c>
      <c r="D90" s="47" t="s">
        <v>167</v>
      </c>
      <c r="E90" s="16">
        <v>28.391155000000001</v>
      </c>
      <c r="F90" s="16">
        <v>101.143022</v>
      </c>
      <c r="G90" s="47" t="s">
        <v>236</v>
      </c>
      <c r="H90" s="46">
        <v>2700</v>
      </c>
      <c r="I90" s="49" t="s">
        <v>237</v>
      </c>
      <c r="J90" s="18" t="s">
        <v>238</v>
      </c>
      <c r="K90" s="18" t="s">
        <v>180</v>
      </c>
      <c r="L90" s="49" t="s">
        <v>31</v>
      </c>
      <c r="M90" s="49" t="s">
        <v>25</v>
      </c>
      <c r="N90" s="49" t="s">
        <v>25</v>
      </c>
      <c r="O90" s="49" t="s">
        <v>25</v>
      </c>
      <c r="P90" s="49" t="s">
        <v>25</v>
      </c>
      <c r="Q90" s="49" t="s">
        <v>25</v>
      </c>
      <c r="R90" s="49" t="s">
        <v>25</v>
      </c>
      <c r="S90" s="49" t="s">
        <v>25</v>
      </c>
      <c r="T90" s="50">
        <v>1</v>
      </c>
      <c r="U90" s="50">
        <v>0</v>
      </c>
      <c r="V90" s="10"/>
    </row>
    <row r="91" spans="1:22" ht="24" customHeight="1" x14ac:dyDescent="0.25">
      <c r="A91" s="17">
        <v>1666</v>
      </c>
      <c r="B91" s="16">
        <v>22204</v>
      </c>
      <c r="C91" s="47" t="s">
        <v>166</v>
      </c>
      <c r="D91" s="47" t="s">
        <v>167</v>
      </c>
      <c r="E91" s="16">
        <v>27.678056000000002</v>
      </c>
      <c r="F91" s="16">
        <v>101.46272</v>
      </c>
      <c r="G91" s="47" t="s">
        <v>253</v>
      </c>
      <c r="H91" s="46">
        <v>2200</v>
      </c>
      <c r="I91" s="49" t="s">
        <v>254</v>
      </c>
      <c r="J91" s="18" t="s">
        <v>255</v>
      </c>
      <c r="K91" s="18" t="s">
        <v>180</v>
      </c>
      <c r="L91" s="49" t="s">
        <v>25</v>
      </c>
      <c r="M91" s="49" t="s">
        <v>25</v>
      </c>
      <c r="N91" s="49" t="s">
        <v>25</v>
      </c>
      <c r="O91" s="49" t="s">
        <v>25</v>
      </c>
      <c r="P91" s="49" t="s">
        <v>25</v>
      </c>
      <c r="Q91" s="49" t="s">
        <v>25</v>
      </c>
      <c r="R91" s="49" t="s">
        <v>25</v>
      </c>
      <c r="S91" s="49" t="s">
        <v>25</v>
      </c>
      <c r="T91" s="50">
        <v>1</v>
      </c>
      <c r="U91" s="50">
        <v>0</v>
      </c>
      <c r="V91" s="10"/>
    </row>
    <row r="92" spans="1:22" ht="24" customHeight="1" x14ac:dyDescent="0.25">
      <c r="A92" s="17">
        <v>1669</v>
      </c>
      <c r="B92" s="16">
        <v>24996</v>
      </c>
      <c r="C92" s="47" t="s">
        <v>166</v>
      </c>
      <c r="D92" s="47" t="s">
        <v>167</v>
      </c>
      <c r="E92" s="16">
        <v>34.751019999999997</v>
      </c>
      <c r="F92" s="16">
        <v>79.141358999999994</v>
      </c>
      <c r="G92" s="47" t="s">
        <v>256</v>
      </c>
      <c r="H92" s="46">
        <v>700</v>
      </c>
      <c r="I92" s="49" t="s">
        <v>257</v>
      </c>
      <c r="J92" s="18" t="s">
        <v>258</v>
      </c>
      <c r="K92" s="18" t="s">
        <v>463</v>
      </c>
      <c r="L92" s="49" t="s">
        <v>31</v>
      </c>
      <c r="M92" s="49" t="s">
        <v>31</v>
      </c>
      <c r="N92" s="49" t="s">
        <v>31</v>
      </c>
      <c r="O92" s="49" t="s">
        <v>31</v>
      </c>
      <c r="P92" s="49" t="s">
        <v>25</v>
      </c>
      <c r="Q92" s="49" t="s">
        <v>31</v>
      </c>
      <c r="R92" s="49" t="s">
        <v>25</v>
      </c>
      <c r="S92" s="49" t="s">
        <v>25</v>
      </c>
      <c r="T92" s="50">
        <v>1</v>
      </c>
      <c r="U92" s="50">
        <v>0</v>
      </c>
      <c r="V92" s="10"/>
    </row>
    <row r="93" spans="1:22" ht="24" customHeight="1" x14ac:dyDescent="0.25">
      <c r="A93" s="17">
        <v>1670</v>
      </c>
      <c r="B93" s="16">
        <v>7339</v>
      </c>
      <c r="C93" s="47" t="s">
        <v>166</v>
      </c>
      <c r="D93" s="47" t="s">
        <v>167</v>
      </c>
      <c r="E93" s="16">
        <v>25.370640999999999</v>
      </c>
      <c r="F93" s="16">
        <v>107.831132</v>
      </c>
      <c r="G93" s="47" t="s">
        <v>259</v>
      </c>
      <c r="H93" s="46">
        <v>2300</v>
      </c>
      <c r="I93" s="49" t="s">
        <v>193</v>
      </c>
      <c r="J93" s="18" t="s">
        <v>194</v>
      </c>
      <c r="K93" s="18" t="s">
        <v>151</v>
      </c>
      <c r="L93" s="49" t="s">
        <v>25</v>
      </c>
      <c r="M93" s="49" t="s">
        <v>25</v>
      </c>
      <c r="N93" s="49" t="s">
        <v>25</v>
      </c>
      <c r="O93" s="49" t="s">
        <v>31</v>
      </c>
      <c r="P93" s="49" t="s">
        <v>25</v>
      </c>
      <c r="Q93" s="49" t="s">
        <v>31</v>
      </c>
      <c r="R93" s="49" t="s">
        <v>25</v>
      </c>
      <c r="S93" s="49" t="s">
        <v>25</v>
      </c>
      <c r="T93" s="50">
        <v>1</v>
      </c>
      <c r="U93" s="50">
        <v>0</v>
      </c>
      <c r="V93" s="10"/>
    </row>
    <row r="94" spans="1:22" ht="24" customHeight="1" x14ac:dyDescent="0.25">
      <c r="A94" s="17">
        <v>1671</v>
      </c>
      <c r="B94" s="16">
        <v>7343</v>
      </c>
      <c r="C94" s="47" t="s">
        <v>166</v>
      </c>
      <c r="D94" s="47" t="s">
        <v>167</v>
      </c>
      <c r="E94" s="16">
        <v>47.878976999999999</v>
      </c>
      <c r="F94" s="16">
        <v>124.336234</v>
      </c>
      <c r="G94" s="47" t="s">
        <v>260</v>
      </c>
      <c r="H94" s="46">
        <v>3100</v>
      </c>
      <c r="I94" s="49" t="s">
        <v>261</v>
      </c>
      <c r="J94" s="18" t="s">
        <v>262</v>
      </c>
      <c r="K94" s="18" t="s">
        <v>151</v>
      </c>
      <c r="L94" s="49" t="s">
        <v>31</v>
      </c>
      <c r="M94" s="49" t="s">
        <v>31</v>
      </c>
      <c r="N94" s="49" t="s">
        <v>31</v>
      </c>
      <c r="O94" s="49" t="s">
        <v>31</v>
      </c>
      <c r="P94" s="49" t="s">
        <v>25</v>
      </c>
      <c r="Q94" s="49" t="s">
        <v>31</v>
      </c>
      <c r="R94" s="49" t="s">
        <v>25</v>
      </c>
      <c r="S94" s="49" t="s">
        <v>25</v>
      </c>
      <c r="T94" s="50">
        <v>1</v>
      </c>
      <c r="U94" s="50">
        <v>0</v>
      </c>
      <c r="V94" s="10"/>
    </row>
    <row r="95" spans="1:22" ht="24" customHeight="1" x14ac:dyDescent="0.25">
      <c r="A95" s="17">
        <v>1680</v>
      </c>
      <c r="B95" s="16">
        <v>7376</v>
      </c>
      <c r="C95" s="47" t="s">
        <v>166</v>
      </c>
      <c r="D95" s="47" t="s">
        <v>167</v>
      </c>
      <c r="E95" s="16">
        <v>47.647404999999999</v>
      </c>
      <c r="F95" s="16">
        <v>124.67414599999999</v>
      </c>
      <c r="G95" s="47" t="s">
        <v>270</v>
      </c>
      <c r="H95" s="46">
        <v>2500</v>
      </c>
      <c r="I95" s="49" t="s">
        <v>210</v>
      </c>
      <c r="J95" s="18" t="s">
        <v>211</v>
      </c>
      <c r="K95" s="18" t="s">
        <v>151</v>
      </c>
      <c r="L95" s="49" t="s">
        <v>31</v>
      </c>
      <c r="M95" s="49" t="s">
        <v>31</v>
      </c>
      <c r="N95" s="49" t="s">
        <v>31</v>
      </c>
      <c r="O95" s="49" t="s">
        <v>31</v>
      </c>
      <c r="P95" s="49" t="s">
        <v>31</v>
      </c>
      <c r="Q95" s="49" t="s">
        <v>31</v>
      </c>
      <c r="R95" s="49" t="s">
        <v>25</v>
      </c>
      <c r="S95" s="49" t="s">
        <v>25</v>
      </c>
      <c r="T95" s="50">
        <v>1</v>
      </c>
      <c r="U95" s="50">
        <v>0</v>
      </c>
      <c r="V95" s="10"/>
    </row>
    <row r="96" spans="1:22" ht="24" customHeight="1" x14ac:dyDescent="0.25">
      <c r="A96" s="17">
        <v>1683</v>
      </c>
      <c r="B96" s="16">
        <v>7386</v>
      </c>
      <c r="C96" s="47" t="s">
        <v>166</v>
      </c>
      <c r="D96" s="47" t="s">
        <v>167</v>
      </c>
      <c r="E96" s="16">
        <v>28.389510000000001</v>
      </c>
      <c r="F96" s="16">
        <v>100.40036000000001</v>
      </c>
      <c r="G96" s="47" t="s">
        <v>274</v>
      </c>
      <c r="H96" s="46">
        <v>3700</v>
      </c>
      <c r="I96" s="49" t="s">
        <v>275</v>
      </c>
      <c r="J96" s="18" t="s">
        <v>274</v>
      </c>
      <c r="K96" s="18" t="s">
        <v>180</v>
      </c>
      <c r="L96" s="49" t="s">
        <v>25</v>
      </c>
      <c r="M96" s="49" t="s">
        <v>25</v>
      </c>
      <c r="N96" s="49" t="s">
        <v>25</v>
      </c>
      <c r="O96" s="49" t="s">
        <v>25</v>
      </c>
      <c r="P96" s="49" t="s">
        <v>25</v>
      </c>
      <c r="Q96" s="49" t="s">
        <v>25</v>
      </c>
      <c r="R96" s="49" t="s">
        <v>25</v>
      </c>
      <c r="S96" s="49" t="s">
        <v>25</v>
      </c>
      <c r="T96" s="50">
        <v>1</v>
      </c>
      <c r="U96" s="50">
        <v>0</v>
      </c>
      <c r="V96" s="10"/>
    </row>
    <row r="97" spans="1:22" ht="24" customHeight="1" x14ac:dyDescent="0.25">
      <c r="A97" s="17">
        <v>1691</v>
      </c>
      <c r="B97" s="16">
        <v>7414</v>
      </c>
      <c r="C97" s="47" t="s">
        <v>166</v>
      </c>
      <c r="D97" s="47" t="s">
        <v>167</v>
      </c>
      <c r="E97" s="16">
        <v>23.131612000000001</v>
      </c>
      <c r="F97" s="16">
        <v>104.446321</v>
      </c>
      <c r="G97" s="47" t="s">
        <v>279</v>
      </c>
      <c r="H97" s="46">
        <v>4900</v>
      </c>
      <c r="I97" s="49" t="s">
        <v>280</v>
      </c>
      <c r="J97" s="18" t="s">
        <v>281</v>
      </c>
      <c r="K97" s="18" t="s">
        <v>151</v>
      </c>
      <c r="L97" s="49" t="s">
        <v>31</v>
      </c>
      <c r="M97" s="49" t="s">
        <v>25</v>
      </c>
      <c r="N97" s="49" t="s">
        <v>25</v>
      </c>
      <c r="O97" s="49" t="s">
        <v>25</v>
      </c>
      <c r="P97" s="49" t="s">
        <v>25</v>
      </c>
      <c r="Q97" s="49" t="s">
        <v>31</v>
      </c>
      <c r="R97" s="49" t="s">
        <v>25</v>
      </c>
      <c r="S97" s="49" t="s">
        <v>25</v>
      </c>
      <c r="T97" s="50">
        <v>1</v>
      </c>
      <c r="U97" s="50">
        <v>0</v>
      </c>
      <c r="V97" s="10"/>
    </row>
    <row r="98" spans="1:22" ht="24" customHeight="1" x14ac:dyDescent="0.25">
      <c r="A98" s="17">
        <v>1693</v>
      </c>
      <c r="B98" s="16">
        <v>7423</v>
      </c>
      <c r="C98" s="47" t="s">
        <v>166</v>
      </c>
      <c r="D98" s="47" t="s">
        <v>167</v>
      </c>
      <c r="E98" s="16">
        <v>24.838806999999999</v>
      </c>
      <c r="F98" s="16">
        <v>104.61180899999999</v>
      </c>
      <c r="G98" s="47" t="s">
        <v>282</v>
      </c>
      <c r="H98" s="46">
        <v>4400</v>
      </c>
      <c r="I98" s="49" t="s">
        <v>283</v>
      </c>
      <c r="J98" s="18" t="s">
        <v>284</v>
      </c>
      <c r="K98" s="18" t="s">
        <v>151</v>
      </c>
      <c r="L98" s="49" t="s">
        <v>31</v>
      </c>
      <c r="M98" s="49" t="s">
        <v>25</v>
      </c>
      <c r="N98" s="49" t="s">
        <v>25</v>
      </c>
      <c r="O98" s="49" t="s">
        <v>25</v>
      </c>
      <c r="P98" s="49" t="s">
        <v>25</v>
      </c>
      <c r="Q98" s="49" t="s">
        <v>31</v>
      </c>
      <c r="R98" s="49" t="s">
        <v>25</v>
      </c>
      <c r="S98" s="49" t="s">
        <v>25</v>
      </c>
      <c r="T98" s="50">
        <v>1</v>
      </c>
      <c r="U98" s="50">
        <v>0</v>
      </c>
      <c r="V98" s="10"/>
    </row>
    <row r="99" spans="1:22" ht="24" customHeight="1" x14ac:dyDescent="0.25">
      <c r="A99" s="17">
        <v>1694</v>
      </c>
      <c r="B99" s="16">
        <v>7427</v>
      </c>
      <c r="C99" s="47" t="s">
        <v>166</v>
      </c>
      <c r="D99" s="47" t="s">
        <v>167</v>
      </c>
      <c r="E99" s="16">
        <v>35.412227999999999</v>
      </c>
      <c r="F99" s="16">
        <v>101.962329</v>
      </c>
      <c r="G99" s="47" t="s">
        <v>288</v>
      </c>
      <c r="H99" s="46">
        <v>3500</v>
      </c>
      <c r="I99" s="49" t="s">
        <v>289</v>
      </c>
      <c r="J99" s="18" t="s">
        <v>290</v>
      </c>
      <c r="K99" s="18" t="s">
        <v>180</v>
      </c>
      <c r="L99" s="49" t="s">
        <v>25</v>
      </c>
      <c r="M99" s="49" t="s">
        <v>25</v>
      </c>
      <c r="N99" s="49" t="s">
        <v>25</v>
      </c>
      <c r="O99" s="49" t="s">
        <v>25</v>
      </c>
      <c r="P99" s="49" t="s">
        <v>25</v>
      </c>
      <c r="Q99" s="49" t="s">
        <v>25</v>
      </c>
      <c r="R99" s="49" t="s">
        <v>25</v>
      </c>
      <c r="S99" s="49" t="s">
        <v>25</v>
      </c>
      <c r="T99" s="50">
        <v>1</v>
      </c>
      <c r="U99" s="50">
        <v>0</v>
      </c>
      <c r="V99" s="10"/>
    </row>
    <row r="100" spans="1:22" ht="24" customHeight="1" x14ac:dyDescent="0.25">
      <c r="A100" s="17">
        <v>1695</v>
      </c>
      <c r="B100" s="16">
        <v>7428</v>
      </c>
      <c r="C100" s="47" t="s">
        <v>166</v>
      </c>
      <c r="D100" s="47" t="s">
        <v>167</v>
      </c>
      <c r="E100" s="16">
        <v>26.739488000000001</v>
      </c>
      <c r="F100" s="16">
        <v>107.259113</v>
      </c>
      <c r="G100" s="47" t="s">
        <v>291</v>
      </c>
      <c r="H100" s="46">
        <v>1500</v>
      </c>
      <c r="I100" s="49" t="s">
        <v>292</v>
      </c>
      <c r="J100" s="18" t="s">
        <v>293</v>
      </c>
      <c r="K100" s="18" t="s">
        <v>151</v>
      </c>
      <c r="L100" s="49" t="s">
        <v>25</v>
      </c>
      <c r="M100" s="49" t="s">
        <v>25</v>
      </c>
      <c r="N100" s="49" t="s">
        <v>25</v>
      </c>
      <c r="O100" s="49" t="s">
        <v>25</v>
      </c>
      <c r="P100" s="49" t="s">
        <v>25</v>
      </c>
      <c r="Q100" s="49" t="s">
        <v>31</v>
      </c>
      <c r="R100" s="49" t="s">
        <v>25</v>
      </c>
      <c r="S100" s="49" t="s">
        <v>25</v>
      </c>
      <c r="T100" s="50">
        <v>1</v>
      </c>
      <c r="U100" s="50">
        <v>0</v>
      </c>
      <c r="V100" s="10"/>
    </row>
    <row r="101" spans="1:22" ht="24" customHeight="1" x14ac:dyDescent="0.25">
      <c r="A101" s="17">
        <v>1696</v>
      </c>
      <c r="B101" s="16">
        <v>22124</v>
      </c>
      <c r="C101" s="47" t="s">
        <v>166</v>
      </c>
      <c r="D101" s="47" t="s">
        <v>167</v>
      </c>
      <c r="E101" s="16">
        <v>26.010216</v>
      </c>
      <c r="F101" s="16">
        <v>108.83452699999999</v>
      </c>
      <c r="G101" s="47" t="s">
        <v>294</v>
      </c>
      <c r="H101" s="46">
        <v>3800</v>
      </c>
      <c r="I101" s="49" t="s">
        <v>210</v>
      </c>
      <c r="J101" s="18" t="s">
        <v>211</v>
      </c>
      <c r="K101" s="18" t="s">
        <v>151</v>
      </c>
      <c r="L101" s="49" t="s">
        <v>31</v>
      </c>
      <c r="M101" s="49" t="s">
        <v>31</v>
      </c>
      <c r="N101" s="49" t="s">
        <v>31</v>
      </c>
      <c r="O101" s="49" t="s">
        <v>31</v>
      </c>
      <c r="P101" s="49" t="s">
        <v>31</v>
      </c>
      <c r="Q101" s="49" t="s">
        <v>31</v>
      </c>
      <c r="R101" s="49" t="s">
        <v>25</v>
      </c>
      <c r="S101" s="49" t="s">
        <v>25</v>
      </c>
      <c r="T101" s="50">
        <v>1</v>
      </c>
      <c r="U101" s="50">
        <v>0</v>
      </c>
      <c r="V101" s="10"/>
    </row>
    <row r="102" spans="1:22" ht="24" customHeight="1" x14ac:dyDescent="0.25">
      <c r="A102" s="17">
        <v>1698</v>
      </c>
      <c r="B102" s="16">
        <v>7439</v>
      </c>
      <c r="C102" s="47" t="s">
        <v>166</v>
      </c>
      <c r="D102" s="47" t="s">
        <v>167</v>
      </c>
      <c r="E102" s="16">
        <v>23.34197</v>
      </c>
      <c r="F102" s="16">
        <v>105.75368</v>
      </c>
      <c r="G102" s="47" t="s">
        <v>300</v>
      </c>
      <c r="H102" s="46">
        <v>700</v>
      </c>
      <c r="I102" s="49" t="s">
        <v>301</v>
      </c>
      <c r="J102" s="18" t="s">
        <v>300</v>
      </c>
      <c r="K102" s="18" t="s">
        <v>151</v>
      </c>
      <c r="L102" s="49" t="s">
        <v>25</v>
      </c>
      <c r="M102" s="49" t="s">
        <v>25</v>
      </c>
      <c r="N102" s="49" t="s">
        <v>25</v>
      </c>
      <c r="O102" s="49" t="s">
        <v>25</v>
      </c>
      <c r="P102" s="49" t="s">
        <v>25</v>
      </c>
      <c r="Q102" s="49" t="s">
        <v>25</v>
      </c>
      <c r="R102" s="49" t="s">
        <v>25</v>
      </c>
      <c r="S102" s="49" t="s">
        <v>25</v>
      </c>
      <c r="T102" s="50">
        <v>1</v>
      </c>
      <c r="U102" s="50">
        <v>0</v>
      </c>
      <c r="V102" s="10"/>
    </row>
    <row r="103" spans="1:22" ht="24" customHeight="1" x14ac:dyDescent="0.25">
      <c r="A103" s="17">
        <v>1701</v>
      </c>
      <c r="B103" s="16">
        <v>22128</v>
      </c>
      <c r="C103" s="47" t="s">
        <v>166</v>
      </c>
      <c r="D103" s="47" t="s">
        <v>167</v>
      </c>
      <c r="E103" s="16">
        <v>25.554248999999999</v>
      </c>
      <c r="F103" s="16">
        <v>108.00418999999999</v>
      </c>
      <c r="G103" s="47" t="s">
        <v>302</v>
      </c>
      <c r="H103" s="46">
        <v>2600</v>
      </c>
      <c r="I103" s="49" t="s">
        <v>303</v>
      </c>
      <c r="J103" s="18" t="s">
        <v>304</v>
      </c>
      <c r="K103" s="18" t="s">
        <v>151</v>
      </c>
      <c r="L103" s="49" t="s">
        <v>31</v>
      </c>
      <c r="M103" s="49" t="s">
        <v>31</v>
      </c>
      <c r="N103" s="49" t="s">
        <v>31</v>
      </c>
      <c r="O103" s="49" t="s">
        <v>31</v>
      </c>
      <c r="P103" s="49" t="s">
        <v>25</v>
      </c>
      <c r="Q103" s="49" t="s">
        <v>31</v>
      </c>
      <c r="R103" s="49" t="s">
        <v>25</v>
      </c>
      <c r="S103" s="49" t="s">
        <v>25</v>
      </c>
      <c r="T103" s="50">
        <v>1</v>
      </c>
      <c r="U103" s="50">
        <v>0</v>
      </c>
      <c r="V103" s="10"/>
    </row>
    <row r="104" spans="1:22" ht="24" customHeight="1" x14ac:dyDescent="0.25">
      <c r="A104" s="17">
        <v>1702</v>
      </c>
      <c r="B104" s="16">
        <v>22129</v>
      </c>
      <c r="C104" s="47" t="s">
        <v>166</v>
      </c>
      <c r="D104" s="47" t="s">
        <v>167</v>
      </c>
      <c r="E104" s="16">
        <v>28.398669000000002</v>
      </c>
      <c r="F104" s="16">
        <v>97.361202000000006</v>
      </c>
      <c r="G104" s="47" t="s">
        <v>314</v>
      </c>
      <c r="H104" s="46">
        <v>3300</v>
      </c>
      <c r="I104" s="49" t="s">
        <v>250</v>
      </c>
      <c r="J104" s="18" t="s">
        <v>251</v>
      </c>
      <c r="K104" s="18" t="s">
        <v>180</v>
      </c>
      <c r="L104" s="49" t="s">
        <v>31</v>
      </c>
      <c r="M104" s="49" t="s">
        <v>31</v>
      </c>
      <c r="N104" s="49" t="s">
        <v>31</v>
      </c>
      <c r="O104" s="49" t="s">
        <v>31</v>
      </c>
      <c r="P104" s="49" t="s">
        <v>25</v>
      </c>
      <c r="Q104" s="49" t="s">
        <v>31</v>
      </c>
      <c r="R104" s="49" t="s">
        <v>25</v>
      </c>
      <c r="S104" s="49" t="s">
        <v>25</v>
      </c>
      <c r="T104" s="50">
        <v>1</v>
      </c>
      <c r="U104" s="50">
        <v>0</v>
      </c>
      <c r="V104" s="10"/>
    </row>
    <row r="105" spans="1:22" ht="24" customHeight="1" x14ac:dyDescent="0.25">
      <c r="A105" s="17">
        <v>2248</v>
      </c>
      <c r="B105" s="16">
        <v>49302</v>
      </c>
      <c r="C105" s="47" t="s">
        <v>166</v>
      </c>
      <c r="D105" s="47" t="s">
        <v>167</v>
      </c>
      <c r="E105" s="16">
        <v>34.533332999999999</v>
      </c>
      <c r="F105" s="16">
        <v>101.516667</v>
      </c>
      <c r="G105" s="47" t="s">
        <v>249</v>
      </c>
      <c r="H105" s="46">
        <v>35500</v>
      </c>
      <c r="I105" s="49" t="s">
        <v>250</v>
      </c>
      <c r="J105" s="18" t="s">
        <v>251</v>
      </c>
      <c r="K105" s="18" t="s">
        <v>180</v>
      </c>
      <c r="L105" s="49" t="s">
        <v>31</v>
      </c>
      <c r="M105" s="49" t="s">
        <v>31</v>
      </c>
      <c r="N105" s="49" t="s">
        <v>31</v>
      </c>
      <c r="O105" s="49" t="s">
        <v>31</v>
      </c>
      <c r="P105" s="49" t="s">
        <v>25</v>
      </c>
      <c r="Q105" s="49" t="s">
        <v>31</v>
      </c>
      <c r="R105" s="49" t="s">
        <v>25</v>
      </c>
      <c r="S105" s="49" t="s">
        <v>25</v>
      </c>
      <c r="T105" s="50">
        <v>1</v>
      </c>
      <c r="U105" s="50">
        <v>0</v>
      </c>
      <c r="V105" s="10"/>
    </row>
    <row r="106" spans="1:22" ht="24" customHeight="1" x14ac:dyDescent="0.25">
      <c r="A106" s="17">
        <v>5092</v>
      </c>
      <c r="B106" s="16">
        <v>22195</v>
      </c>
      <c r="C106" s="47" t="s">
        <v>166</v>
      </c>
      <c r="D106" s="47" t="s">
        <v>167</v>
      </c>
      <c r="E106" s="16">
        <v>23.629695000000002</v>
      </c>
      <c r="F106" s="16">
        <v>105.25439900000001</v>
      </c>
      <c r="G106" s="47" t="s">
        <v>239</v>
      </c>
      <c r="H106" s="46">
        <v>27500</v>
      </c>
      <c r="I106" s="49" t="s">
        <v>187</v>
      </c>
      <c r="J106" s="18" t="s">
        <v>188</v>
      </c>
      <c r="K106" s="18" t="s">
        <v>151</v>
      </c>
      <c r="L106" s="49" t="s">
        <v>25</v>
      </c>
      <c r="M106" s="49" t="s">
        <v>31</v>
      </c>
      <c r="N106" s="49" t="s">
        <v>25</v>
      </c>
      <c r="O106" s="49" t="s">
        <v>25</v>
      </c>
      <c r="P106" s="49" t="s">
        <v>25</v>
      </c>
      <c r="Q106" s="49" t="s">
        <v>31</v>
      </c>
      <c r="R106" s="49" t="s">
        <v>25</v>
      </c>
      <c r="S106" s="49" t="s">
        <v>25</v>
      </c>
      <c r="T106" s="50">
        <v>1</v>
      </c>
      <c r="U106" s="50">
        <v>0</v>
      </c>
      <c r="V106" s="10"/>
    </row>
    <row r="107" spans="1:22" ht="24" customHeight="1" x14ac:dyDescent="0.25">
      <c r="A107" s="17">
        <v>5099</v>
      </c>
      <c r="B107" s="16">
        <v>7347</v>
      </c>
      <c r="C107" s="47" t="s">
        <v>166</v>
      </c>
      <c r="D107" s="47" t="s">
        <v>167</v>
      </c>
      <c r="E107" s="16">
        <v>24.578844</v>
      </c>
      <c r="F107" s="16">
        <v>104.988088</v>
      </c>
      <c r="G107" s="47" t="s">
        <v>263</v>
      </c>
      <c r="H107" s="46">
        <v>15000</v>
      </c>
      <c r="I107" s="49" t="s">
        <v>210</v>
      </c>
      <c r="J107" s="18" t="s">
        <v>211</v>
      </c>
      <c r="K107" s="18" t="s">
        <v>151</v>
      </c>
      <c r="L107" s="49" t="s">
        <v>31</v>
      </c>
      <c r="M107" s="49" t="s">
        <v>31</v>
      </c>
      <c r="N107" s="49" t="s">
        <v>31</v>
      </c>
      <c r="O107" s="49" t="s">
        <v>31</v>
      </c>
      <c r="P107" s="49" t="s">
        <v>31</v>
      </c>
      <c r="Q107" s="49" t="s">
        <v>31</v>
      </c>
      <c r="R107" s="49" t="s">
        <v>25</v>
      </c>
      <c r="S107" s="49" t="s">
        <v>25</v>
      </c>
      <c r="T107" s="50">
        <v>1</v>
      </c>
      <c r="U107" s="50">
        <v>0</v>
      </c>
      <c r="V107" s="10"/>
    </row>
    <row r="108" spans="1:22" ht="24" customHeight="1" x14ac:dyDescent="0.25">
      <c r="A108" s="17">
        <v>5101</v>
      </c>
      <c r="B108" s="16">
        <v>7359</v>
      </c>
      <c r="C108" s="47" t="s">
        <v>166</v>
      </c>
      <c r="D108" s="47" t="s">
        <v>167</v>
      </c>
      <c r="E108" s="16">
        <v>26.504929000000001</v>
      </c>
      <c r="F108" s="16">
        <v>107.929166</v>
      </c>
      <c r="G108" s="47" t="s">
        <v>265</v>
      </c>
      <c r="H108" s="46">
        <v>17000</v>
      </c>
      <c r="I108" s="49" t="s">
        <v>196</v>
      </c>
      <c r="J108" s="18" t="s">
        <v>197</v>
      </c>
      <c r="K108" s="18" t="s">
        <v>151</v>
      </c>
      <c r="L108" s="49" t="s">
        <v>31</v>
      </c>
      <c r="M108" s="49" t="s">
        <v>25</v>
      </c>
      <c r="N108" s="49" t="s">
        <v>25</v>
      </c>
      <c r="O108" s="49" t="s">
        <v>31</v>
      </c>
      <c r="P108" s="49" t="s">
        <v>25</v>
      </c>
      <c r="Q108" s="49" t="s">
        <v>31</v>
      </c>
      <c r="R108" s="49" t="s">
        <v>25</v>
      </c>
      <c r="S108" s="49" t="s">
        <v>25</v>
      </c>
      <c r="T108" s="50">
        <v>1</v>
      </c>
      <c r="U108" s="50">
        <v>0</v>
      </c>
      <c r="V108" s="10"/>
    </row>
    <row r="109" spans="1:22" ht="24" customHeight="1" x14ac:dyDescent="0.25">
      <c r="A109" s="17">
        <v>5103</v>
      </c>
      <c r="B109" s="16">
        <v>23112</v>
      </c>
      <c r="C109" s="47" t="s">
        <v>166</v>
      </c>
      <c r="D109" s="47" t="s">
        <v>167</v>
      </c>
      <c r="E109" s="16">
        <v>26.462498</v>
      </c>
      <c r="F109" s="16">
        <v>107.52825</v>
      </c>
      <c r="G109" s="47" t="s">
        <v>267</v>
      </c>
      <c r="H109" s="46">
        <v>13500</v>
      </c>
      <c r="I109" s="49" t="s">
        <v>268</v>
      </c>
      <c r="J109" s="18" t="s">
        <v>269</v>
      </c>
      <c r="K109" s="18" t="s">
        <v>151</v>
      </c>
      <c r="L109" s="49" t="s">
        <v>25</v>
      </c>
      <c r="M109" s="49" t="s">
        <v>25</v>
      </c>
      <c r="N109" s="49" t="s">
        <v>25</v>
      </c>
      <c r="O109" s="49" t="s">
        <v>25</v>
      </c>
      <c r="P109" s="49" t="s">
        <v>25</v>
      </c>
      <c r="Q109" s="49" t="s">
        <v>31</v>
      </c>
      <c r="R109" s="49" t="s">
        <v>25</v>
      </c>
      <c r="S109" s="49" t="s">
        <v>25</v>
      </c>
      <c r="T109" s="50">
        <v>1</v>
      </c>
      <c r="U109" s="50">
        <v>0</v>
      </c>
      <c r="V109" s="10"/>
    </row>
    <row r="110" spans="1:22" ht="24" customHeight="1" x14ac:dyDescent="0.25">
      <c r="A110" s="17">
        <v>5104</v>
      </c>
      <c r="B110" s="16">
        <v>7388</v>
      </c>
      <c r="C110" s="47" t="s">
        <v>166</v>
      </c>
      <c r="D110" s="47" t="s">
        <v>167</v>
      </c>
      <c r="E110" s="16">
        <v>25.248991</v>
      </c>
      <c r="F110" s="16">
        <v>104.700356</v>
      </c>
      <c r="G110" s="47" t="s">
        <v>276</v>
      </c>
      <c r="H110" s="46">
        <v>13000</v>
      </c>
      <c r="I110" s="49" t="s">
        <v>277</v>
      </c>
      <c r="J110" s="18" t="s">
        <v>278</v>
      </c>
      <c r="K110" s="18" t="s">
        <v>151</v>
      </c>
      <c r="L110" s="49" t="s">
        <v>31</v>
      </c>
      <c r="M110" s="49" t="s">
        <v>25</v>
      </c>
      <c r="N110" s="49" t="s">
        <v>31</v>
      </c>
      <c r="O110" s="49" t="s">
        <v>31</v>
      </c>
      <c r="P110" s="49" t="s">
        <v>25</v>
      </c>
      <c r="Q110" s="49" t="s">
        <v>31</v>
      </c>
      <c r="R110" s="49" t="s">
        <v>25</v>
      </c>
      <c r="S110" s="49" t="s">
        <v>25</v>
      </c>
      <c r="T110" s="50">
        <v>1</v>
      </c>
      <c r="U110" s="50">
        <v>0</v>
      </c>
      <c r="V110" s="10"/>
    </row>
    <row r="111" spans="1:22" ht="24" customHeight="1" x14ac:dyDescent="0.25">
      <c r="A111" s="17">
        <v>5107</v>
      </c>
      <c r="B111" s="16">
        <v>7425</v>
      </c>
      <c r="C111" s="47" t="s">
        <v>166</v>
      </c>
      <c r="D111" s="47" t="s">
        <v>167</v>
      </c>
      <c r="E111" s="16">
        <v>27.964880000000001</v>
      </c>
      <c r="F111" s="16">
        <v>110.47275</v>
      </c>
      <c r="G111" s="47" t="s">
        <v>285</v>
      </c>
      <c r="H111" s="46">
        <v>13000</v>
      </c>
      <c r="I111" s="49" t="s">
        <v>286</v>
      </c>
      <c r="J111" s="18" t="s">
        <v>287</v>
      </c>
      <c r="K111" s="18" t="s">
        <v>151</v>
      </c>
      <c r="L111" s="49" t="s">
        <v>25</v>
      </c>
      <c r="M111" s="49" t="s">
        <v>25</v>
      </c>
      <c r="N111" s="49" t="s">
        <v>25</v>
      </c>
      <c r="O111" s="49" t="s">
        <v>25</v>
      </c>
      <c r="P111" s="49" t="s">
        <v>25</v>
      </c>
      <c r="Q111" s="49" t="s">
        <v>25</v>
      </c>
      <c r="R111" s="49" t="s">
        <v>25</v>
      </c>
      <c r="S111" s="49" t="s">
        <v>25</v>
      </c>
      <c r="T111" s="50">
        <v>1</v>
      </c>
      <c r="U111" s="50">
        <v>0</v>
      </c>
      <c r="V111" s="10"/>
    </row>
    <row r="112" spans="1:22" ht="24" customHeight="1" x14ac:dyDescent="0.25">
      <c r="A112" s="17">
        <v>5109</v>
      </c>
      <c r="B112" s="16">
        <v>23114</v>
      </c>
      <c r="C112" s="47" t="s">
        <v>166</v>
      </c>
      <c r="D112" s="47" t="s">
        <v>167</v>
      </c>
      <c r="E112" s="16">
        <v>25.771729000000001</v>
      </c>
      <c r="F112" s="16">
        <v>110.47021700000001</v>
      </c>
      <c r="G112" s="47" t="s">
        <v>305</v>
      </c>
      <c r="H112" s="46">
        <v>26500</v>
      </c>
      <c r="I112" s="49" t="s">
        <v>306</v>
      </c>
      <c r="J112" s="18" t="s">
        <v>307</v>
      </c>
      <c r="K112" s="18" t="s">
        <v>151</v>
      </c>
      <c r="L112" s="49" t="s">
        <v>31</v>
      </c>
      <c r="M112" s="49" t="s">
        <v>25</v>
      </c>
      <c r="N112" s="49" t="s">
        <v>25</v>
      </c>
      <c r="O112" s="49" t="s">
        <v>25</v>
      </c>
      <c r="P112" s="49" t="s">
        <v>25</v>
      </c>
      <c r="Q112" s="49" t="s">
        <v>31</v>
      </c>
      <c r="R112" s="49" t="s">
        <v>25</v>
      </c>
      <c r="S112" s="49" t="s">
        <v>25</v>
      </c>
      <c r="T112" s="50">
        <v>1</v>
      </c>
      <c r="U112" s="50">
        <v>0</v>
      </c>
      <c r="V112" s="10"/>
    </row>
    <row r="113" spans="1:22" ht="24" customHeight="1" x14ac:dyDescent="0.25">
      <c r="A113" s="17">
        <v>5110</v>
      </c>
      <c r="B113" s="16">
        <v>7450</v>
      </c>
      <c r="C113" s="47" t="s">
        <v>166</v>
      </c>
      <c r="D113" s="47" t="s">
        <v>167</v>
      </c>
      <c r="E113" s="16">
        <v>39.054810000000003</v>
      </c>
      <c r="F113" s="16">
        <v>99.311179999999993</v>
      </c>
      <c r="G113" s="47" t="s">
        <v>311</v>
      </c>
      <c r="H113" s="46">
        <v>9000</v>
      </c>
      <c r="I113" s="49" t="s">
        <v>312</v>
      </c>
      <c r="J113" s="18" t="s">
        <v>313</v>
      </c>
      <c r="K113" s="18" t="s">
        <v>180</v>
      </c>
      <c r="L113" s="49" t="s">
        <v>25</v>
      </c>
      <c r="M113" s="49" t="s">
        <v>25</v>
      </c>
      <c r="N113" s="49" t="s">
        <v>25</v>
      </c>
      <c r="O113" s="49" t="s">
        <v>25</v>
      </c>
      <c r="P113" s="49" t="s">
        <v>25</v>
      </c>
      <c r="Q113" s="49" t="s">
        <v>31</v>
      </c>
      <c r="R113" s="49" t="s">
        <v>25</v>
      </c>
      <c r="S113" s="49" t="s">
        <v>25</v>
      </c>
      <c r="T113" s="50">
        <v>1</v>
      </c>
      <c r="U113" s="50">
        <v>0</v>
      </c>
      <c r="V113" s="10"/>
    </row>
    <row r="114" spans="1:22" ht="24" customHeight="1" x14ac:dyDescent="0.25">
      <c r="A114" s="17">
        <v>5311</v>
      </c>
      <c r="B114" s="16">
        <v>6680</v>
      </c>
      <c r="C114" s="47" t="s">
        <v>166</v>
      </c>
      <c r="D114" s="47" t="s">
        <v>167</v>
      </c>
      <c r="E114" s="16">
        <v>25.336717</v>
      </c>
      <c r="F114" s="16">
        <v>107.670823</v>
      </c>
      <c r="G114" s="47" t="s">
        <v>192</v>
      </c>
      <c r="H114" s="46">
        <v>37000</v>
      </c>
      <c r="I114" s="49" t="s">
        <v>193</v>
      </c>
      <c r="J114" s="18" t="s">
        <v>194</v>
      </c>
      <c r="K114" s="18" t="s">
        <v>151</v>
      </c>
      <c r="L114" s="49" t="s">
        <v>25</v>
      </c>
      <c r="M114" s="49" t="s">
        <v>25</v>
      </c>
      <c r="N114" s="49" t="s">
        <v>25</v>
      </c>
      <c r="O114" s="49" t="s">
        <v>31</v>
      </c>
      <c r="P114" s="49" t="s">
        <v>31</v>
      </c>
      <c r="Q114" s="49" t="s">
        <v>31</v>
      </c>
      <c r="R114" s="49" t="s">
        <v>25</v>
      </c>
      <c r="S114" s="49" t="s">
        <v>25</v>
      </c>
      <c r="T114" s="50">
        <v>1</v>
      </c>
      <c r="U114" s="50">
        <v>0</v>
      </c>
      <c r="V114" s="10"/>
    </row>
    <row r="115" spans="1:22" ht="24" customHeight="1" x14ac:dyDescent="0.25">
      <c r="A115" s="17">
        <v>5321</v>
      </c>
      <c r="B115" s="16">
        <v>22184</v>
      </c>
      <c r="C115" s="47" t="s">
        <v>166</v>
      </c>
      <c r="D115" s="47" t="s">
        <v>167</v>
      </c>
      <c r="E115" s="16">
        <v>25.875533999999998</v>
      </c>
      <c r="F115" s="16">
        <v>110.097773</v>
      </c>
      <c r="G115" s="47" t="s">
        <v>230</v>
      </c>
      <c r="H115" s="46">
        <v>27000</v>
      </c>
      <c r="I115" s="49" t="s">
        <v>118</v>
      </c>
      <c r="J115" s="18" t="s">
        <v>119</v>
      </c>
      <c r="K115" s="18" t="s">
        <v>151</v>
      </c>
      <c r="L115" s="49" t="s">
        <v>25</v>
      </c>
      <c r="M115" s="49" t="s">
        <v>25</v>
      </c>
      <c r="N115" s="49" t="s">
        <v>25</v>
      </c>
      <c r="O115" s="49" t="s">
        <v>25</v>
      </c>
      <c r="P115" s="49" t="s">
        <v>25</v>
      </c>
      <c r="Q115" s="49" t="s">
        <v>25</v>
      </c>
      <c r="R115" s="49" t="s">
        <v>25</v>
      </c>
      <c r="S115" s="49" t="s">
        <v>25</v>
      </c>
      <c r="T115" s="50">
        <v>1</v>
      </c>
      <c r="U115" s="50">
        <v>0</v>
      </c>
      <c r="V115" s="10"/>
    </row>
    <row r="116" spans="1:22" ht="24" customHeight="1" x14ac:dyDescent="0.25">
      <c r="A116" s="17">
        <v>5324</v>
      </c>
      <c r="B116" s="16">
        <v>7314</v>
      </c>
      <c r="C116" s="47" t="s">
        <v>166</v>
      </c>
      <c r="D116" s="47" t="s">
        <v>167</v>
      </c>
      <c r="E116" s="16">
        <v>27.680674</v>
      </c>
      <c r="F116" s="16">
        <v>100.846141</v>
      </c>
      <c r="G116" s="47" t="s">
        <v>246</v>
      </c>
      <c r="H116" s="46">
        <v>29000</v>
      </c>
      <c r="I116" s="49" t="s">
        <v>247</v>
      </c>
      <c r="J116" s="18" t="s">
        <v>248</v>
      </c>
      <c r="K116" s="18" t="s">
        <v>180</v>
      </c>
      <c r="L116" s="49" t="s">
        <v>31</v>
      </c>
      <c r="M116" s="49" t="s">
        <v>25</v>
      </c>
      <c r="N116" s="49" t="s">
        <v>31</v>
      </c>
      <c r="O116" s="49" t="s">
        <v>31</v>
      </c>
      <c r="P116" s="49" t="s">
        <v>31</v>
      </c>
      <c r="Q116" s="49" t="s">
        <v>31</v>
      </c>
      <c r="R116" s="49" t="s">
        <v>25</v>
      </c>
      <c r="S116" s="49" t="s">
        <v>25</v>
      </c>
      <c r="T116" s="50">
        <v>1</v>
      </c>
      <c r="U116" s="50">
        <v>0</v>
      </c>
      <c r="V116" s="10"/>
    </row>
    <row r="117" spans="1:22" ht="24" customHeight="1" x14ac:dyDescent="0.25">
      <c r="A117" s="17">
        <v>5532</v>
      </c>
      <c r="B117" s="16">
        <v>7243</v>
      </c>
      <c r="C117" s="47" t="s">
        <v>166</v>
      </c>
      <c r="D117" s="47" t="s">
        <v>167</v>
      </c>
      <c r="E117" s="16">
        <v>23.896186</v>
      </c>
      <c r="F117" s="16">
        <v>101.67989799999999</v>
      </c>
      <c r="G117" s="47" t="s">
        <v>219</v>
      </c>
      <c r="H117" s="46">
        <v>58000</v>
      </c>
      <c r="I117" s="49" t="s">
        <v>220</v>
      </c>
      <c r="J117" s="18" t="s">
        <v>221</v>
      </c>
      <c r="K117" s="18" t="s">
        <v>151</v>
      </c>
      <c r="L117" s="49" t="s">
        <v>25</v>
      </c>
      <c r="M117" s="49" t="s">
        <v>25</v>
      </c>
      <c r="N117" s="49" t="s">
        <v>25</v>
      </c>
      <c r="O117" s="49" t="s">
        <v>25</v>
      </c>
      <c r="P117" s="49" t="s">
        <v>25</v>
      </c>
      <c r="Q117" s="49" t="s">
        <v>25</v>
      </c>
      <c r="R117" s="49" t="s">
        <v>25</v>
      </c>
      <c r="S117" s="49" t="s">
        <v>25</v>
      </c>
      <c r="T117" s="50">
        <v>1</v>
      </c>
      <c r="U117" s="50">
        <v>0</v>
      </c>
      <c r="V117" s="10"/>
    </row>
    <row r="118" spans="1:22" ht="24" customHeight="1" x14ac:dyDescent="0.25">
      <c r="A118" s="17">
        <v>5762</v>
      </c>
      <c r="B118" s="16">
        <v>22145</v>
      </c>
      <c r="C118" s="47" t="s">
        <v>166</v>
      </c>
      <c r="D118" s="47" t="s">
        <v>167</v>
      </c>
      <c r="E118" s="16">
        <v>22.883344000000001</v>
      </c>
      <c r="F118" s="16">
        <v>102.74409900000001</v>
      </c>
      <c r="G118" s="47" t="s">
        <v>174</v>
      </c>
      <c r="H118" s="46">
        <v>8400</v>
      </c>
      <c r="I118" s="49" t="s">
        <v>175</v>
      </c>
      <c r="J118" s="18" t="s">
        <v>176</v>
      </c>
      <c r="K118" s="18" t="s">
        <v>151</v>
      </c>
      <c r="L118" s="49" t="s">
        <v>31</v>
      </c>
      <c r="M118" s="49" t="s">
        <v>25</v>
      </c>
      <c r="N118" s="49" t="s">
        <v>25</v>
      </c>
      <c r="O118" s="49" t="s">
        <v>25</v>
      </c>
      <c r="P118" s="49" t="s">
        <v>25</v>
      </c>
      <c r="Q118" s="49" t="s">
        <v>31</v>
      </c>
      <c r="R118" s="49" t="s">
        <v>25</v>
      </c>
      <c r="S118" s="49" t="s">
        <v>25</v>
      </c>
      <c r="T118" s="50">
        <v>1</v>
      </c>
      <c r="U118" s="50">
        <v>0</v>
      </c>
      <c r="V118" s="10"/>
    </row>
    <row r="119" spans="1:22" ht="24" customHeight="1" x14ac:dyDescent="0.25">
      <c r="A119" s="17">
        <v>5763</v>
      </c>
      <c r="B119" s="16">
        <v>6666</v>
      </c>
      <c r="C119" s="47" t="s">
        <v>166</v>
      </c>
      <c r="D119" s="47" t="s">
        <v>167</v>
      </c>
      <c r="E119" s="16">
        <v>21.605616999999999</v>
      </c>
      <c r="F119" s="16">
        <v>100.28571100000001</v>
      </c>
      <c r="G119" s="47" t="s">
        <v>177</v>
      </c>
      <c r="H119" s="46">
        <v>8700</v>
      </c>
      <c r="I119" s="49" t="s">
        <v>178</v>
      </c>
      <c r="J119" s="18" t="s">
        <v>179</v>
      </c>
      <c r="K119" s="18" t="s">
        <v>180</v>
      </c>
      <c r="L119" s="49" t="s">
        <v>25</v>
      </c>
      <c r="M119" s="49" t="s">
        <v>25</v>
      </c>
      <c r="N119" s="49" t="s">
        <v>25</v>
      </c>
      <c r="O119" s="49" t="s">
        <v>25</v>
      </c>
      <c r="P119" s="49" t="s">
        <v>25</v>
      </c>
      <c r="Q119" s="49" t="s">
        <v>31</v>
      </c>
      <c r="R119" s="49" t="s">
        <v>25</v>
      </c>
      <c r="S119" s="49" t="s">
        <v>25</v>
      </c>
      <c r="T119" s="50">
        <v>1</v>
      </c>
      <c r="U119" s="50">
        <v>0</v>
      </c>
      <c r="V119" s="10"/>
    </row>
    <row r="120" spans="1:22" ht="24" customHeight="1" x14ac:dyDescent="0.25">
      <c r="A120" s="17">
        <v>5764</v>
      </c>
      <c r="B120" s="16">
        <v>6673</v>
      </c>
      <c r="C120" s="47" t="s">
        <v>166</v>
      </c>
      <c r="D120" s="47" t="s">
        <v>167</v>
      </c>
      <c r="E120" s="16">
        <v>26.196363000000002</v>
      </c>
      <c r="F120" s="16">
        <v>109.09240200000001</v>
      </c>
      <c r="G120" s="47" t="s">
        <v>189</v>
      </c>
      <c r="H120" s="46">
        <v>7600</v>
      </c>
      <c r="I120" s="49" t="s">
        <v>190</v>
      </c>
      <c r="J120" s="18" t="s">
        <v>191</v>
      </c>
      <c r="K120" s="18" t="s">
        <v>151</v>
      </c>
      <c r="L120" s="49" t="s">
        <v>25</v>
      </c>
      <c r="M120" s="49" t="s">
        <v>25</v>
      </c>
      <c r="N120" s="49" t="s">
        <v>25</v>
      </c>
      <c r="O120" s="49" t="s">
        <v>25</v>
      </c>
      <c r="P120" s="49" t="s">
        <v>25</v>
      </c>
      <c r="Q120" s="49" t="s">
        <v>31</v>
      </c>
      <c r="R120" s="49" t="s">
        <v>25</v>
      </c>
      <c r="S120" s="49" t="s">
        <v>25</v>
      </c>
      <c r="T120" s="50">
        <v>1</v>
      </c>
      <c r="U120" s="50">
        <v>0</v>
      </c>
      <c r="V120" s="10"/>
    </row>
    <row r="121" spans="1:22" ht="24" customHeight="1" x14ac:dyDescent="0.25">
      <c r="A121" s="17">
        <v>5765</v>
      </c>
      <c r="B121" s="16">
        <v>22155</v>
      </c>
      <c r="C121" s="47" t="s">
        <v>166</v>
      </c>
      <c r="D121" s="47" t="s">
        <v>167</v>
      </c>
      <c r="E121" s="16">
        <v>25.496417000000001</v>
      </c>
      <c r="F121" s="16">
        <v>107.950481</v>
      </c>
      <c r="G121" s="47" t="s">
        <v>207</v>
      </c>
      <c r="H121" s="46">
        <v>7600</v>
      </c>
      <c r="I121" s="49" t="s">
        <v>193</v>
      </c>
      <c r="J121" s="18" t="s">
        <v>194</v>
      </c>
      <c r="K121" s="18" t="s">
        <v>151</v>
      </c>
      <c r="L121" s="49" t="s">
        <v>25</v>
      </c>
      <c r="M121" s="49" t="s">
        <v>25</v>
      </c>
      <c r="N121" s="49" t="s">
        <v>25</v>
      </c>
      <c r="O121" s="49" t="s">
        <v>31</v>
      </c>
      <c r="P121" s="49" t="s">
        <v>25</v>
      </c>
      <c r="Q121" s="49" t="s">
        <v>31</v>
      </c>
      <c r="R121" s="49" t="s">
        <v>25</v>
      </c>
      <c r="S121" s="49" t="s">
        <v>25</v>
      </c>
      <c r="T121" s="50">
        <v>1</v>
      </c>
      <c r="U121" s="50">
        <v>0</v>
      </c>
      <c r="V121" s="10"/>
    </row>
    <row r="122" spans="1:22" ht="24" customHeight="1" x14ac:dyDescent="0.25">
      <c r="A122" s="17">
        <v>5766</v>
      </c>
      <c r="B122" s="16">
        <v>6710</v>
      </c>
      <c r="C122" s="47" t="s">
        <v>166</v>
      </c>
      <c r="D122" s="47" t="s">
        <v>167</v>
      </c>
      <c r="E122" s="16">
        <v>24.464967000000001</v>
      </c>
      <c r="F122" s="16">
        <v>102.203531</v>
      </c>
      <c r="G122" s="47" t="s">
        <v>208</v>
      </c>
      <c r="H122" s="46">
        <v>9600</v>
      </c>
      <c r="I122" s="49" t="s">
        <v>175</v>
      </c>
      <c r="J122" s="18" t="s">
        <v>176</v>
      </c>
      <c r="K122" s="18" t="s">
        <v>151</v>
      </c>
      <c r="L122" s="49" t="s">
        <v>31</v>
      </c>
      <c r="M122" s="49" t="s">
        <v>25</v>
      </c>
      <c r="N122" s="49" t="s">
        <v>25</v>
      </c>
      <c r="O122" s="49" t="s">
        <v>25</v>
      </c>
      <c r="P122" s="49" t="s">
        <v>25</v>
      </c>
      <c r="Q122" s="49" t="s">
        <v>31</v>
      </c>
      <c r="R122" s="49" t="s">
        <v>25</v>
      </c>
      <c r="S122" s="49" t="s">
        <v>25</v>
      </c>
      <c r="T122" s="50">
        <v>1</v>
      </c>
      <c r="U122" s="50">
        <v>0</v>
      </c>
      <c r="V122" s="10"/>
    </row>
    <row r="123" spans="1:22" ht="24" customHeight="1" x14ac:dyDescent="0.25">
      <c r="A123" s="17">
        <v>5777</v>
      </c>
      <c r="B123" s="16">
        <v>22179</v>
      </c>
      <c r="C123" s="47" t="s">
        <v>166</v>
      </c>
      <c r="D123" s="47" t="s">
        <v>167</v>
      </c>
      <c r="E123" s="16">
        <v>23.637</v>
      </c>
      <c r="F123" s="16">
        <v>103.389909</v>
      </c>
      <c r="G123" s="47" t="s">
        <v>218</v>
      </c>
      <c r="H123" s="46">
        <v>9800</v>
      </c>
      <c r="I123" s="49" t="s">
        <v>187</v>
      </c>
      <c r="J123" s="18" t="s">
        <v>188</v>
      </c>
      <c r="K123" s="18" t="s">
        <v>151</v>
      </c>
      <c r="L123" s="49" t="s">
        <v>25</v>
      </c>
      <c r="M123" s="49" t="s">
        <v>31</v>
      </c>
      <c r="N123" s="49" t="s">
        <v>25</v>
      </c>
      <c r="O123" s="49" t="s">
        <v>25</v>
      </c>
      <c r="P123" s="49" t="s">
        <v>25</v>
      </c>
      <c r="Q123" s="49" t="s">
        <v>31</v>
      </c>
      <c r="R123" s="49" t="s">
        <v>25</v>
      </c>
      <c r="S123" s="49" t="s">
        <v>25</v>
      </c>
      <c r="T123" s="50">
        <v>1</v>
      </c>
      <c r="U123" s="50">
        <v>0</v>
      </c>
      <c r="V123" s="10"/>
    </row>
    <row r="124" spans="1:22" ht="24" customHeight="1" x14ac:dyDescent="0.25">
      <c r="A124" s="17">
        <v>5778</v>
      </c>
      <c r="B124" s="16">
        <v>22180</v>
      </c>
      <c r="C124" s="47" t="s">
        <v>166</v>
      </c>
      <c r="D124" s="47" t="s">
        <v>167</v>
      </c>
      <c r="E124" s="16">
        <v>25.370726999999999</v>
      </c>
      <c r="F124" s="16">
        <v>99.046080000000003</v>
      </c>
      <c r="G124" s="47" t="s">
        <v>222</v>
      </c>
      <c r="H124" s="46">
        <v>6100</v>
      </c>
      <c r="I124" s="49" t="s">
        <v>220</v>
      </c>
      <c r="J124" s="18" t="s">
        <v>221</v>
      </c>
      <c r="K124" s="18" t="s">
        <v>151</v>
      </c>
      <c r="L124" s="49" t="s">
        <v>25</v>
      </c>
      <c r="M124" s="49" t="s">
        <v>25</v>
      </c>
      <c r="N124" s="49" t="s">
        <v>25</v>
      </c>
      <c r="O124" s="49" t="s">
        <v>25</v>
      </c>
      <c r="P124" s="49" t="s">
        <v>25</v>
      </c>
      <c r="Q124" s="49" t="s">
        <v>25</v>
      </c>
      <c r="R124" s="49" t="s">
        <v>25</v>
      </c>
      <c r="S124" s="49" t="s">
        <v>25</v>
      </c>
      <c r="T124" s="50">
        <v>1</v>
      </c>
      <c r="U124" s="50">
        <v>0</v>
      </c>
      <c r="V124" s="10"/>
    </row>
    <row r="125" spans="1:22" ht="24" customHeight="1" x14ac:dyDescent="0.25">
      <c r="A125" s="17">
        <v>5779</v>
      </c>
      <c r="B125" s="16">
        <v>22183</v>
      </c>
      <c r="C125" s="47" t="s">
        <v>166</v>
      </c>
      <c r="D125" s="47" t="s">
        <v>167</v>
      </c>
      <c r="E125" s="16">
        <v>22.753411</v>
      </c>
      <c r="F125" s="16">
        <v>103.178254</v>
      </c>
      <c r="G125" s="47" t="s">
        <v>223</v>
      </c>
      <c r="H125" s="46">
        <v>9600</v>
      </c>
      <c r="I125" s="49" t="s">
        <v>175</v>
      </c>
      <c r="J125" s="18" t="s">
        <v>176</v>
      </c>
      <c r="K125" s="18" t="s">
        <v>151</v>
      </c>
      <c r="L125" s="49" t="s">
        <v>31</v>
      </c>
      <c r="M125" s="49" t="s">
        <v>25</v>
      </c>
      <c r="N125" s="49" t="s">
        <v>25</v>
      </c>
      <c r="O125" s="49" t="s">
        <v>25</v>
      </c>
      <c r="P125" s="49" t="s">
        <v>25</v>
      </c>
      <c r="Q125" s="49" t="s">
        <v>31</v>
      </c>
      <c r="R125" s="49" t="s">
        <v>25</v>
      </c>
      <c r="S125" s="49" t="s">
        <v>25</v>
      </c>
      <c r="T125" s="50">
        <v>1</v>
      </c>
      <c r="U125" s="50">
        <v>0</v>
      </c>
      <c r="V125" s="10"/>
    </row>
    <row r="126" spans="1:22" ht="24" customHeight="1" x14ac:dyDescent="0.25">
      <c r="A126" s="17">
        <v>5780</v>
      </c>
      <c r="B126" s="16">
        <v>7255</v>
      </c>
      <c r="C126" s="47" t="s">
        <v>166</v>
      </c>
      <c r="D126" s="47" t="s">
        <v>167</v>
      </c>
      <c r="E126" s="16">
        <v>29.44725</v>
      </c>
      <c r="F126" s="16">
        <v>95.64716</v>
      </c>
      <c r="G126" s="47" t="s">
        <v>227</v>
      </c>
      <c r="H126" s="46">
        <v>11000</v>
      </c>
      <c r="I126" s="49" t="s">
        <v>228</v>
      </c>
      <c r="J126" s="18" t="s">
        <v>229</v>
      </c>
      <c r="K126" s="18" t="s">
        <v>151</v>
      </c>
      <c r="L126" s="49" t="s">
        <v>31</v>
      </c>
      <c r="M126" s="49" t="s">
        <v>25</v>
      </c>
      <c r="N126" s="49" t="s">
        <v>25</v>
      </c>
      <c r="O126" s="49" t="s">
        <v>25</v>
      </c>
      <c r="P126" s="49" t="s">
        <v>25</v>
      </c>
      <c r="Q126" s="49" t="s">
        <v>31</v>
      </c>
      <c r="R126" s="49" t="s">
        <v>25</v>
      </c>
      <c r="S126" s="49" t="s">
        <v>25</v>
      </c>
      <c r="T126" s="50">
        <v>1</v>
      </c>
      <c r="U126" s="50">
        <v>0</v>
      </c>
      <c r="V126" s="10"/>
    </row>
    <row r="127" spans="1:22" ht="24" customHeight="1" x14ac:dyDescent="0.25">
      <c r="A127" s="17">
        <v>5783</v>
      </c>
      <c r="B127" s="16">
        <v>7309</v>
      </c>
      <c r="C127" s="47" t="s">
        <v>166</v>
      </c>
      <c r="D127" s="47" t="s">
        <v>167</v>
      </c>
      <c r="E127" s="16">
        <v>28.012421</v>
      </c>
      <c r="F127" s="16">
        <v>91.962160999999995</v>
      </c>
      <c r="G127" s="47" t="s">
        <v>243</v>
      </c>
      <c r="H127" s="46">
        <v>10000</v>
      </c>
      <c r="I127" s="49" t="s">
        <v>244</v>
      </c>
      <c r="J127" s="18" t="s">
        <v>245</v>
      </c>
      <c r="K127" s="18" t="s">
        <v>180</v>
      </c>
      <c r="L127" s="49" t="s">
        <v>31</v>
      </c>
      <c r="M127" s="49" t="s">
        <v>31</v>
      </c>
      <c r="N127" s="49" t="s">
        <v>31</v>
      </c>
      <c r="O127" s="49" t="s">
        <v>31</v>
      </c>
      <c r="P127" s="49" t="s">
        <v>25</v>
      </c>
      <c r="Q127" s="49" t="s">
        <v>31</v>
      </c>
      <c r="R127" s="49" t="s">
        <v>25</v>
      </c>
      <c r="S127" s="49" t="s">
        <v>25</v>
      </c>
      <c r="T127" s="50">
        <v>1</v>
      </c>
      <c r="U127" s="50">
        <v>0</v>
      </c>
      <c r="V127" s="10"/>
    </row>
    <row r="128" spans="1:22" ht="24" customHeight="1" x14ac:dyDescent="0.25">
      <c r="A128" s="17">
        <v>5785</v>
      </c>
      <c r="B128" s="16">
        <v>7318</v>
      </c>
      <c r="C128" s="47" t="s">
        <v>166</v>
      </c>
      <c r="D128" s="47" t="s">
        <v>167</v>
      </c>
      <c r="E128" s="16">
        <v>28.236830000000001</v>
      </c>
      <c r="F128" s="16">
        <v>110.02242</v>
      </c>
      <c r="G128" s="47" t="s">
        <v>252</v>
      </c>
      <c r="H128" s="46">
        <v>5700</v>
      </c>
      <c r="I128" s="49" t="s">
        <v>210</v>
      </c>
      <c r="J128" s="18" t="s">
        <v>211</v>
      </c>
      <c r="K128" s="18" t="s">
        <v>151</v>
      </c>
      <c r="L128" s="49" t="s">
        <v>31</v>
      </c>
      <c r="M128" s="49" t="s">
        <v>31</v>
      </c>
      <c r="N128" s="49" t="s">
        <v>31</v>
      </c>
      <c r="O128" s="49" t="s">
        <v>31</v>
      </c>
      <c r="P128" s="49" t="s">
        <v>31</v>
      </c>
      <c r="Q128" s="49" t="s">
        <v>31</v>
      </c>
      <c r="R128" s="49" t="s">
        <v>25</v>
      </c>
      <c r="S128" s="49" t="s">
        <v>25</v>
      </c>
      <c r="T128" s="50">
        <v>1</v>
      </c>
      <c r="U128" s="50">
        <v>0</v>
      </c>
      <c r="V128" s="10"/>
    </row>
    <row r="129" spans="1:22" ht="24" customHeight="1" x14ac:dyDescent="0.25">
      <c r="A129" s="17">
        <v>5790</v>
      </c>
      <c r="B129" s="16">
        <v>7358</v>
      </c>
      <c r="C129" s="47" t="s">
        <v>166</v>
      </c>
      <c r="D129" s="47" t="s">
        <v>167</v>
      </c>
      <c r="E129" s="16">
        <v>23.429193999999999</v>
      </c>
      <c r="F129" s="16">
        <v>106.288066</v>
      </c>
      <c r="G129" s="47" t="s">
        <v>264</v>
      </c>
      <c r="H129" s="46">
        <v>6100</v>
      </c>
      <c r="I129" s="49" t="s">
        <v>210</v>
      </c>
      <c r="J129" s="18" t="s">
        <v>211</v>
      </c>
      <c r="K129" s="18" t="s">
        <v>151</v>
      </c>
      <c r="L129" s="49" t="s">
        <v>31</v>
      </c>
      <c r="M129" s="49" t="s">
        <v>31</v>
      </c>
      <c r="N129" s="49" t="s">
        <v>31</v>
      </c>
      <c r="O129" s="49" t="s">
        <v>31</v>
      </c>
      <c r="P129" s="49" t="s">
        <v>31</v>
      </c>
      <c r="Q129" s="49" t="s">
        <v>31</v>
      </c>
      <c r="R129" s="49" t="s">
        <v>25</v>
      </c>
      <c r="S129" s="49" t="s">
        <v>25</v>
      </c>
      <c r="T129" s="50">
        <v>1</v>
      </c>
      <c r="U129" s="50">
        <v>0</v>
      </c>
      <c r="V129" s="10"/>
    </row>
    <row r="130" spans="1:22" ht="24" customHeight="1" x14ac:dyDescent="0.25">
      <c r="A130" s="17">
        <v>5791</v>
      </c>
      <c r="B130" s="16">
        <v>22108</v>
      </c>
      <c r="C130" s="47" t="s">
        <v>166</v>
      </c>
      <c r="D130" s="47" t="s">
        <v>167</v>
      </c>
      <c r="E130" s="16">
        <v>26.304777999999999</v>
      </c>
      <c r="F130" s="16">
        <v>104.95318399999999</v>
      </c>
      <c r="G130" s="47" t="s">
        <v>266</v>
      </c>
      <c r="H130" s="46">
        <v>6600</v>
      </c>
      <c r="I130" s="49" t="s">
        <v>210</v>
      </c>
      <c r="J130" s="18" t="s">
        <v>211</v>
      </c>
      <c r="K130" s="18" t="s">
        <v>180</v>
      </c>
      <c r="L130" s="49" t="s">
        <v>31</v>
      </c>
      <c r="M130" s="49" t="s">
        <v>31</v>
      </c>
      <c r="N130" s="49" t="s">
        <v>31</v>
      </c>
      <c r="O130" s="49" t="s">
        <v>31</v>
      </c>
      <c r="P130" s="49" t="s">
        <v>31</v>
      </c>
      <c r="Q130" s="49" t="s">
        <v>31</v>
      </c>
      <c r="R130" s="49" t="s">
        <v>25</v>
      </c>
      <c r="S130" s="49" t="s">
        <v>25</v>
      </c>
      <c r="T130" s="50">
        <v>1</v>
      </c>
      <c r="U130" s="50">
        <v>0</v>
      </c>
      <c r="V130" s="10"/>
    </row>
    <row r="131" spans="1:22" ht="24" customHeight="1" x14ac:dyDescent="0.25">
      <c r="A131" s="17">
        <v>5793</v>
      </c>
      <c r="B131" s="16">
        <v>22112</v>
      </c>
      <c r="C131" s="47" t="s">
        <v>166</v>
      </c>
      <c r="D131" s="47" t="s">
        <v>167</v>
      </c>
      <c r="E131" s="16">
        <v>26.252973999999998</v>
      </c>
      <c r="F131" s="16">
        <v>109.271396</v>
      </c>
      <c r="G131" s="47" t="s">
        <v>271</v>
      </c>
      <c r="H131" s="46">
        <v>6600</v>
      </c>
      <c r="I131" s="49" t="s">
        <v>272</v>
      </c>
      <c r="J131" s="18" t="s">
        <v>273</v>
      </c>
      <c r="K131" s="18" t="s">
        <v>151</v>
      </c>
      <c r="L131" s="49" t="s">
        <v>31</v>
      </c>
      <c r="M131" s="49" t="s">
        <v>25</v>
      </c>
      <c r="N131" s="49" t="s">
        <v>31</v>
      </c>
      <c r="O131" s="49" t="s">
        <v>31</v>
      </c>
      <c r="P131" s="49" t="s">
        <v>25</v>
      </c>
      <c r="Q131" s="49" t="s">
        <v>31</v>
      </c>
      <c r="R131" s="49" t="s">
        <v>25</v>
      </c>
      <c r="S131" s="49" t="s">
        <v>25</v>
      </c>
      <c r="T131" s="50">
        <v>1</v>
      </c>
      <c r="U131" s="50">
        <v>0</v>
      </c>
      <c r="V131" s="10"/>
    </row>
    <row r="132" spans="1:22" ht="24" customHeight="1" x14ac:dyDescent="0.25">
      <c r="A132" s="17">
        <v>5796</v>
      </c>
      <c r="B132" s="16">
        <v>7449</v>
      </c>
      <c r="C132" s="47" t="s">
        <v>166</v>
      </c>
      <c r="D132" s="47" t="s">
        <v>167</v>
      </c>
      <c r="E132" s="16">
        <v>37.988149999999997</v>
      </c>
      <c r="F132" s="16">
        <v>101.76214</v>
      </c>
      <c r="G132" s="47" t="s">
        <v>308</v>
      </c>
      <c r="H132" s="46">
        <v>6100</v>
      </c>
      <c r="I132" s="49" t="s">
        <v>309</v>
      </c>
      <c r="J132" s="18" t="s">
        <v>310</v>
      </c>
      <c r="K132" s="18" t="s">
        <v>180</v>
      </c>
      <c r="L132" s="49" t="s">
        <v>25</v>
      </c>
      <c r="M132" s="49" t="s">
        <v>25</v>
      </c>
      <c r="N132" s="49" t="s">
        <v>25</v>
      </c>
      <c r="O132" s="49" t="s">
        <v>25</v>
      </c>
      <c r="P132" s="49" t="s">
        <v>25</v>
      </c>
      <c r="Q132" s="49" t="s">
        <v>31</v>
      </c>
      <c r="R132" s="49" t="s">
        <v>25</v>
      </c>
      <c r="S132" s="49" t="s">
        <v>25</v>
      </c>
      <c r="T132" s="50">
        <v>1</v>
      </c>
      <c r="U132" s="50">
        <v>0</v>
      </c>
      <c r="V132" s="10"/>
    </row>
    <row r="133" spans="1:22" ht="24" customHeight="1" x14ac:dyDescent="0.25">
      <c r="A133" s="17">
        <v>5819</v>
      </c>
      <c r="B133" s="16">
        <v>20435</v>
      </c>
      <c r="C133" s="47" t="s">
        <v>166</v>
      </c>
      <c r="D133" s="47" t="s">
        <v>167</v>
      </c>
      <c r="E133" s="16">
        <v>38.930205000000001</v>
      </c>
      <c r="F133" s="16">
        <v>76.169595999999999</v>
      </c>
      <c r="G133" s="47" t="s">
        <v>170</v>
      </c>
      <c r="H133" s="46">
        <v>9700</v>
      </c>
      <c r="I133" s="49" t="s">
        <v>171</v>
      </c>
      <c r="J133" s="18" t="s">
        <v>172</v>
      </c>
      <c r="K133" s="18" t="s">
        <v>463</v>
      </c>
      <c r="L133" s="49" t="s">
        <v>31</v>
      </c>
      <c r="M133" s="49" t="s">
        <v>25</v>
      </c>
      <c r="N133" s="49" t="s">
        <v>25</v>
      </c>
      <c r="O133" s="49" t="s">
        <v>25</v>
      </c>
      <c r="P133" s="49" t="s">
        <v>25</v>
      </c>
      <c r="Q133" s="49" t="s">
        <v>25</v>
      </c>
      <c r="R133" s="49" t="s">
        <v>25</v>
      </c>
      <c r="S133" s="49" t="s">
        <v>25</v>
      </c>
      <c r="T133" s="50">
        <v>1</v>
      </c>
      <c r="U133" s="50">
        <v>0</v>
      </c>
      <c r="V133" s="10"/>
    </row>
    <row r="134" spans="1:22" ht="24" customHeight="1" x14ac:dyDescent="0.25">
      <c r="A134" s="17">
        <v>1710</v>
      </c>
      <c r="B134" s="16">
        <v>46901</v>
      </c>
      <c r="C134" s="47" t="s">
        <v>315</v>
      </c>
      <c r="D134" s="47" t="s">
        <v>27</v>
      </c>
      <c r="E134" s="16">
        <v>2.5591330000000001</v>
      </c>
      <c r="F134" s="16">
        <v>-76.062206000000003</v>
      </c>
      <c r="G134" s="47" t="s">
        <v>316</v>
      </c>
      <c r="H134" s="46">
        <v>600</v>
      </c>
      <c r="I134" s="49" t="s">
        <v>317</v>
      </c>
      <c r="J134" s="18" t="s">
        <v>318</v>
      </c>
      <c r="K134" s="18" t="s">
        <v>151</v>
      </c>
      <c r="L134" s="49" t="s">
        <v>31</v>
      </c>
      <c r="M134" s="49" t="s">
        <v>31</v>
      </c>
      <c r="N134" s="49" t="s">
        <v>31</v>
      </c>
      <c r="O134" s="49" t="s">
        <v>31</v>
      </c>
      <c r="P134" s="49" t="s">
        <v>31</v>
      </c>
      <c r="Q134" s="49" t="s">
        <v>31</v>
      </c>
      <c r="R134" s="49" t="s">
        <v>25</v>
      </c>
      <c r="S134" s="49" t="s">
        <v>25</v>
      </c>
      <c r="T134" s="50">
        <v>1</v>
      </c>
      <c r="U134" s="50">
        <v>0</v>
      </c>
      <c r="V134" s="10"/>
    </row>
    <row r="135" spans="1:22" ht="24" customHeight="1" x14ac:dyDescent="0.25">
      <c r="A135" s="17">
        <v>1711</v>
      </c>
      <c r="B135" s="16">
        <v>43720</v>
      </c>
      <c r="C135" s="47" t="s">
        <v>315</v>
      </c>
      <c r="D135" s="47" t="s">
        <v>27</v>
      </c>
      <c r="E135" s="16">
        <v>6.3458199999999998</v>
      </c>
      <c r="F135" s="16">
        <v>-71.267099999999999</v>
      </c>
      <c r="G135" s="47" t="s">
        <v>322</v>
      </c>
      <c r="H135" s="46">
        <v>1000</v>
      </c>
      <c r="I135" s="49" t="s">
        <v>323</v>
      </c>
      <c r="J135" s="18" t="s">
        <v>324</v>
      </c>
      <c r="K135" s="18" t="s">
        <v>151</v>
      </c>
      <c r="L135" s="49" t="s">
        <v>25</v>
      </c>
      <c r="M135" s="49" t="s">
        <v>25</v>
      </c>
      <c r="N135" s="49" t="s">
        <v>25</v>
      </c>
      <c r="O135" s="49" t="s">
        <v>25</v>
      </c>
      <c r="P135" s="49" t="s">
        <v>25</v>
      </c>
      <c r="Q135" s="49" t="s">
        <v>25</v>
      </c>
      <c r="R135" s="49" t="s">
        <v>25</v>
      </c>
      <c r="S135" s="49" t="s">
        <v>25</v>
      </c>
      <c r="T135" s="50">
        <v>1</v>
      </c>
      <c r="U135" s="50">
        <v>0</v>
      </c>
      <c r="V135" s="10"/>
    </row>
    <row r="136" spans="1:22" ht="24" customHeight="1" x14ac:dyDescent="0.25">
      <c r="A136" s="17">
        <v>1712</v>
      </c>
      <c r="B136" s="16">
        <v>16262</v>
      </c>
      <c r="C136" s="47" t="s">
        <v>315</v>
      </c>
      <c r="D136" s="47" t="s">
        <v>27</v>
      </c>
      <c r="E136" s="16">
        <v>-0.71260299999999999</v>
      </c>
      <c r="F136" s="16">
        <v>-72.403501000000006</v>
      </c>
      <c r="G136" s="47" t="s">
        <v>325</v>
      </c>
      <c r="H136" s="46">
        <v>550</v>
      </c>
      <c r="I136" s="49" t="s">
        <v>326</v>
      </c>
      <c r="J136" s="18" t="s">
        <v>325</v>
      </c>
      <c r="K136" s="18" t="s">
        <v>151</v>
      </c>
      <c r="L136" s="49" t="s">
        <v>31</v>
      </c>
      <c r="M136" s="49" t="s">
        <v>25</v>
      </c>
      <c r="N136" s="49" t="s">
        <v>25</v>
      </c>
      <c r="O136" s="49" t="s">
        <v>25</v>
      </c>
      <c r="P136" s="49" t="s">
        <v>25</v>
      </c>
      <c r="Q136" s="49" t="s">
        <v>31</v>
      </c>
      <c r="R136" s="49" t="s">
        <v>25</v>
      </c>
      <c r="S136" s="49" t="s">
        <v>25</v>
      </c>
      <c r="T136" s="50">
        <v>1</v>
      </c>
      <c r="U136" s="50">
        <v>0</v>
      </c>
      <c r="V136" s="10"/>
    </row>
    <row r="137" spans="1:22" ht="24" customHeight="1" x14ac:dyDescent="0.25">
      <c r="A137" s="17">
        <v>1713</v>
      </c>
      <c r="B137" s="16">
        <v>16280</v>
      </c>
      <c r="C137" s="47" t="s">
        <v>315</v>
      </c>
      <c r="D137" s="47" t="s">
        <v>27</v>
      </c>
      <c r="E137" s="16">
        <v>1.345</v>
      </c>
      <c r="F137" s="16">
        <v>-72.149000000000001</v>
      </c>
      <c r="G137" s="47" t="s">
        <v>327</v>
      </c>
      <c r="H137" s="46">
        <v>650</v>
      </c>
      <c r="I137" s="49" t="s">
        <v>328</v>
      </c>
      <c r="J137" s="18" t="s">
        <v>327</v>
      </c>
      <c r="K137" s="18" t="s">
        <v>151</v>
      </c>
      <c r="L137" s="49" t="s">
        <v>31</v>
      </c>
      <c r="M137" s="49" t="s">
        <v>31</v>
      </c>
      <c r="N137" s="49" t="s">
        <v>25</v>
      </c>
      <c r="O137" s="49" t="s">
        <v>25</v>
      </c>
      <c r="P137" s="49" t="s">
        <v>25</v>
      </c>
      <c r="Q137" s="49" t="s">
        <v>25</v>
      </c>
      <c r="R137" s="49" t="s">
        <v>25</v>
      </c>
      <c r="S137" s="49" t="s">
        <v>25</v>
      </c>
      <c r="T137" s="50">
        <v>1</v>
      </c>
      <c r="U137" s="50">
        <v>0</v>
      </c>
      <c r="V137" s="10"/>
    </row>
    <row r="138" spans="1:22" ht="24" customHeight="1" x14ac:dyDescent="0.25">
      <c r="A138" s="17">
        <v>1715</v>
      </c>
      <c r="B138" s="16">
        <v>16246</v>
      </c>
      <c r="C138" s="47" t="s">
        <v>315</v>
      </c>
      <c r="D138" s="47" t="s">
        <v>27</v>
      </c>
      <c r="E138" s="16">
        <v>6.12622</v>
      </c>
      <c r="F138" s="16">
        <v>-72.043980000000005</v>
      </c>
      <c r="G138" s="47" t="s">
        <v>331</v>
      </c>
      <c r="H138" s="46">
        <v>750</v>
      </c>
      <c r="I138" s="49" t="s">
        <v>332</v>
      </c>
      <c r="J138" s="18" t="s">
        <v>333</v>
      </c>
      <c r="K138" s="18" t="s">
        <v>151</v>
      </c>
      <c r="L138" s="49" t="s">
        <v>25</v>
      </c>
      <c r="M138" s="49" t="s">
        <v>25</v>
      </c>
      <c r="N138" s="49" t="s">
        <v>25</v>
      </c>
      <c r="O138" s="49" t="s">
        <v>25</v>
      </c>
      <c r="P138" s="49" t="s">
        <v>25</v>
      </c>
      <c r="Q138" s="49" t="s">
        <v>25</v>
      </c>
      <c r="R138" s="49" t="s">
        <v>25</v>
      </c>
      <c r="S138" s="49" t="s">
        <v>25</v>
      </c>
      <c r="T138" s="50">
        <v>1</v>
      </c>
      <c r="U138" s="50">
        <v>0</v>
      </c>
      <c r="V138" s="10"/>
    </row>
    <row r="139" spans="1:22" ht="24" customHeight="1" x14ac:dyDescent="0.25">
      <c r="A139" s="17">
        <v>2285</v>
      </c>
      <c r="B139" s="16">
        <v>23158</v>
      </c>
      <c r="C139" s="47" t="s">
        <v>315</v>
      </c>
      <c r="D139" s="47" t="s">
        <v>27</v>
      </c>
      <c r="E139" s="16">
        <v>1.2210000000000001</v>
      </c>
      <c r="F139" s="16">
        <v>-71.957999999999998</v>
      </c>
      <c r="G139" s="47" t="s">
        <v>329</v>
      </c>
      <c r="H139" s="46">
        <v>7000</v>
      </c>
      <c r="I139" s="49" t="s">
        <v>330</v>
      </c>
      <c r="J139" s="18" t="s">
        <v>329</v>
      </c>
      <c r="K139" s="18" t="s">
        <v>151</v>
      </c>
      <c r="L139" s="49" t="s">
        <v>31</v>
      </c>
      <c r="M139" s="49" t="s">
        <v>31</v>
      </c>
      <c r="N139" s="49" t="s">
        <v>25</v>
      </c>
      <c r="O139" s="49" t="s">
        <v>25</v>
      </c>
      <c r="P139" s="49" t="s">
        <v>25</v>
      </c>
      <c r="Q139" s="49" t="s">
        <v>31</v>
      </c>
      <c r="R139" s="49" t="s">
        <v>25</v>
      </c>
      <c r="S139" s="49" t="s">
        <v>25</v>
      </c>
      <c r="T139" s="50">
        <v>1</v>
      </c>
      <c r="U139" s="50">
        <v>0</v>
      </c>
      <c r="V139" s="10"/>
    </row>
    <row r="140" spans="1:22" ht="24" customHeight="1" x14ac:dyDescent="0.25">
      <c r="A140" s="17">
        <v>2940</v>
      </c>
      <c r="B140" s="16"/>
      <c r="C140" s="47" t="s">
        <v>315</v>
      </c>
      <c r="D140" s="47" t="s">
        <v>27</v>
      </c>
      <c r="E140" s="16"/>
      <c r="F140" s="16"/>
      <c r="G140" s="47" t="s">
        <v>319</v>
      </c>
      <c r="H140" s="46">
        <v>4238</v>
      </c>
      <c r="I140" s="49" t="s">
        <v>320</v>
      </c>
      <c r="J140" s="18" t="s">
        <v>321</v>
      </c>
      <c r="K140" s="18" t="s">
        <v>151</v>
      </c>
      <c r="L140" s="49" t="s">
        <v>31</v>
      </c>
      <c r="M140" s="49" t="s">
        <v>25</v>
      </c>
      <c r="N140" s="49" t="s">
        <v>25</v>
      </c>
      <c r="O140" s="49" t="s">
        <v>25</v>
      </c>
      <c r="P140" s="49" t="s">
        <v>25</v>
      </c>
      <c r="Q140" s="49" t="s">
        <v>31</v>
      </c>
      <c r="R140" s="49" t="s">
        <v>25</v>
      </c>
      <c r="S140" s="49" t="s">
        <v>25</v>
      </c>
      <c r="T140" s="50">
        <v>1</v>
      </c>
      <c r="U140" s="50">
        <v>0</v>
      </c>
      <c r="V140" s="10"/>
    </row>
    <row r="141" spans="1:22" ht="24" customHeight="1" x14ac:dyDescent="0.25">
      <c r="A141" s="17">
        <v>2945</v>
      </c>
      <c r="B141" s="16"/>
      <c r="C141" s="47" t="s">
        <v>315</v>
      </c>
      <c r="D141" s="47" t="s">
        <v>27</v>
      </c>
      <c r="E141" s="16"/>
      <c r="F141" s="16"/>
      <c r="G141" s="47" t="s">
        <v>334</v>
      </c>
      <c r="H141" s="46">
        <v>570</v>
      </c>
      <c r="I141" s="49" t="s">
        <v>335</v>
      </c>
      <c r="J141" s="18" t="s">
        <v>336</v>
      </c>
      <c r="K141" s="18" t="s">
        <v>151</v>
      </c>
      <c r="L141" s="49" t="s">
        <v>31</v>
      </c>
      <c r="M141" s="49" t="s">
        <v>25</v>
      </c>
      <c r="N141" s="49" t="s">
        <v>31</v>
      </c>
      <c r="O141" s="49" t="s">
        <v>25</v>
      </c>
      <c r="P141" s="49" t="s">
        <v>25</v>
      </c>
      <c r="Q141" s="49" t="s">
        <v>31</v>
      </c>
      <c r="R141" s="49" t="s">
        <v>25</v>
      </c>
      <c r="S141" s="49" t="s">
        <v>25</v>
      </c>
      <c r="T141" s="50">
        <v>1</v>
      </c>
      <c r="U141" s="50">
        <v>0</v>
      </c>
      <c r="V141" s="10"/>
    </row>
    <row r="142" spans="1:22" ht="24" customHeight="1" x14ac:dyDescent="0.25">
      <c r="A142" s="17">
        <v>5511</v>
      </c>
      <c r="B142" s="16">
        <v>16294</v>
      </c>
      <c r="C142" s="47" t="s">
        <v>315</v>
      </c>
      <c r="D142" s="47" t="s">
        <v>27</v>
      </c>
      <c r="E142" s="16">
        <v>1.4301699999999999</v>
      </c>
      <c r="F142" s="16">
        <v>-74.371449999999996</v>
      </c>
      <c r="G142" s="47" t="s">
        <v>337</v>
      </c>
      <c r="H142" s="46">
        <v>800</v>
      </c>
      <c r="I142" s="49" t="s">
        <v>338</v>
      </c>
      <c r="J142" s="18" t="s">
        <v>339</v>
      </c>
      <c r="K142" s="18" t="s">
        <v>151</v>
      </c>
      <c r="L142" s="49" t="s">
        <v>25</v>
      </c>
      <c r="M142" s="49" t="s">
        <v>25</v>
      </c>
      <c r="N142" s="49" t="s">
        <v>25</v>
      </c>
      <c r="O142" s="49" t="s">
        <v>25</v>
      </c>
      <c r="P142" s="49" t="s">
        <v>25</v>
      </c>
      <c r="Q142" s="49" t="s">
        <v>31</v>
      </c>
      <c r="R142" s="49" t="s">
        <v>25</v>
      </c>
      <c r="S142" s="49" t="s">
        <v>25</v>
      </c>
      <c r="T142" s="50">
        <v>1</v>
      </c>
      <c r="U142" s="50">
        <v>0</v>
      </c>
      <c r="V142" s="10"/>
    </row>
    <row r="143" spans="1:22" ht="24" customHeight="1" x14ac:dyDescent="0.25">
      <c r="A143" s="17">
        <v>1722</v>
      </c>
      <c r="B143" s="16">
        <v>13005</v>
      </c>
      <c r="C143" s="47" t="s">
        <v>58</v>
      </c>
      <c r="D143" s="47" t="s">
        <v>21</v>
      </c>
      <c r="E143" s="16">
        <v>1.63917</v>
      </c>
      <c r="F143" s="16">
        <v>16.125039999999998</v>
      </c>
      <c r="G143" s="47" t="s">
        <v>340</v>
      </c>
      <c r="H143" s="46">
        <v>4200</v>
      </c>
      <c r="I143" s="49" t="s">
        <v>341</v>
      </c>
      <c r="J143" s="18" t="s">
        <v>342</v>
      </c>
      <c r="K143" s="18" t="s">
        <v>158</v>
      </c>
      <c r="L143" s="49" t="s">
        <v>25</v>
      </c>
      <c r="M143" s="49" t="s">
        <v>25</v>
      </c>
      <c r="N143" s="49" t="s">
        <v>25</v>
      </c>
      <c r="O143" s="49" t="s">
        <v>25</v>
      </c>
      <c r="P143" s="49" t="s">
        <v>25</v>
      </c>
      <c r="Q143" s="49" t="s">
        <v>25</v>
      </c>
      <c r="R143" s="49" t="s">
        <v>25</v>
      </c>
      <c r="S143" s="49" t="s">
        <v>25</v>
      </c>
      <c r="T143" s="50">
        <v>1</v>
      </c>
      <c r="U143" s="50">
        <v>0</v>
      </c>
      <c r="V143" s="10"/>
    </row>
    <row r="144" spans="1:22" ht="24" customHeight="1" x14ac:dyDescent="0.25">
      <c r="A144" s="17">
        <v>1726</v>
      </c>
      <c r="B144" s="16">
        <v>14720</v>
      </c>
      <c r="C144" s="47" t="s">
        <v>443</v>
      </c>
      <c r="D144" s="47" t="s">
        <v>21</v>
      </c>
      <c r="E144" s="16">
        <v>4.7112699999999998</v>
      </c>
      <c r="F144" s="16">
        <v>27.468810000000001</v>
      </c>
      <c r="G144" s="47" t="s">
        <v>444</v>
      </c>
      <c r="H144" s="46">
        <v>9800</v>
      </c>
      <c r="I144" s="49" t="s">
        <v>445</v>
      </c>
      <c r="J144" s="18" t="s">
        <v>444</v>
      </c>
      <c r="K144" s="18" t="s">
        <v>151</v>
      </c>
      <c r="L144" s="49" t="s">
        <v>25</v>
      </c>
      <c r="M144" s="49" t="s">
        <v>25</v>
      </c>
      <c r="N144" s="49" t="s">
        <v>25</v>
      </c>
      <c r="O144" s="49" t="s">
        <v>25</v>
      </c>
      <c r="P144" s="49" t="s">
        <v>25</v>
      </c>
      <c r="Q144" s="49" t="s">
        <v>25</v>
      </c>
      <c r="R144" s="49" t="s">
        <v>25</v>
      </c>
      <c r="S144" s="49" t="s">
        <v>25</v>
      </c>
      <c r="T144" s="50">
        <v>1</v>
      </c>
      <c r="U144" s="50">
        <v>0</v>
      </c>
      <c r="V144" s="10"/>
    </row>
    <row r="145" spans="1:22" ht="24" customHeight="1" x14ac:dyDescent="0.25">
      <c r="A145" s="17">
        <v>1734</v>
      </c>
      <c r="B145" s="16">
        <v>83</v>
      </c>
      <c r="C145" s="47" t="s">
        <v>343</v>
      </c>
      <c r="D145" s="47" t="s">
        <v>33</v>
      </c>
      <c r="E145" s="16">
        <v>55.660471000000001</v>
      </c>
      <c r="F145" s="16">
        <v>12.368592</v>
      </c>
      <c r="G145" s="47" t="s">
        <v>344</v>
      </c>
      <c r="H145" s="46">
        <v>3200</v>
      </c>
      <c r="I145" s="49" t="s">
        <v>345</v>
      </c>
      <c r="J145" s="18" t="s">
        <v>346</v>
      </c>
      <c r="K145" s="18" t="s">
        <v>24</v>
      </c>
      <c r="L145" s="49" t="s">
        <v>31</v>
      </c>
      <c r="M145" s="49" t="s">
        <v>25</v>
      </c>
      <c r="N145" s="49" t="s">
        <v>31</v>
      </c>
      <c r="O145" s="49" t="s">
        <v>31</v>
      </c>
      <c r="P145" s="49" t="s">
        <v>31</v>
      </c>
      <c r="Q145" s="49" t="s">
        <v>31</v>
      </c>
      <c r="R145" s="49" t="s">
        <v>25</v>
      </c>
      <c r="S145" s="49" t="s">
        <v>25</v>
      </c>
      <c r="T145" s="50">
        <v>1</v>
      </c>
      <c r="U145" s="50">
        <v>0</v>
      </c>
      <c r="V145" s="10"/>
    </row>
    <row r="146" spans="1:22" ht="24" customHeight="1" x14ac:dyDescent="0.25">
      <c r="A146" s="17">
        <v>1752</v>
      </c>
      <c r="B146" s="16">
        <v>110</v>
      </c>
      <c r="C146" s="47" t="s">
        <v>347</v>
      </c>
      <c r="D146" s="47" t="s">
        <v>33</v>
      </c>
      <c r="E146" s="16">
        <v>69.422889999999995</v>
      </c>
      <c r="F146" s="16">
        <v>27.865829999999999</v>
      </c>
      <c r="G146" s="47" t="s">
        <v>348</v>
      </c>
      <c r="H146" s="46">
        <v>9000</v>
      </c>
      <c r="I146" s="49" t="s">
        <v>349</v>
      </c>
      <c r="J146" s="18" t="s">
        <v>350</v>
      </c>
      <c r="K146" s="18" t="s">
        <v>151</v>
      </c>
      <c r="L146" s="49" t="s">
        <v>31</v>
      </c>
      <c r="M146" s="49" t="s">
        <v>31</v>
      </c>
      <c r="N146" s="49" t="s">
        <v>31</v>
      </c>
      <c r="O146" s="49" t="s">
        <v>31</v>
      </c>
      <c r="P146" s="49" t="s">
        <v>31</v>
      </c>
      <c r="Q146" s="49" t="s">
        <v>31</v>
      </c>
      <c r="R146" s="49" t="s">
        <v>25</v>
      </c>
      <c r="S146" s="49" t="s">
        <v>25</v>
      </c>
      <c r="T146" s="50">
        <v>1</v>
      </c>
      <c r="U146" s="50">
        <v>0</v>
      </c>
      <c r="V146" s="10"/>
    </row>
    <row r="147" spans="1:22" ht="24" customHeight="1" x14ac:dyDescent="0.25">
      <c r="A147" s="17">
        <v>127</v>
      </c>
      <c r="B147" s="16">
        <v>41614</v>
      </c>
      <c r="C147" s="47" t="s">
        <v>464</v>
      </c>
      <c r="D147" s="47" t="s">
        <v>38</v>
      </c>
      <c r="E147" s="16">
        <v>23.008075999999999</v>
      </c>
      <c r="F147" s="16">
        <v>74.580995999999999</v>
      </c>
      <c r="G147" s="47" t="s">
        <v>465</v>
      </c>
      <c r="H147" s="46">
        <v>6800</v>
      </c>
      <c r="I147" s="49" t="s">
        <v>466</v>
      </c>
      <c r="J147" s="18" t="s">
        <v>467</v>
      </c>
      <c r="K147" s="18" t="s">
        <v>468</v>
      </c>
      <c r="L147" s="49" t="s">
        <v>31</v>
      </c>
      <c r="M147" s="49" t="s">
        <v>31</v>
      </c>
      <c r="N147" s="49" t="s">
        <v>31</v>
      </c>
      <c r="O147" s="49" t="s">
        <v>25</v>
      </c>
      <c r="P147" s="49" t="s">
        <v>25</v>
      </c>
      <c r="Q147" s="49" t="s">
        <v>31</v>
      </c>
      <c r="R147" s="49" t="s">
        <v>25</v>
      </c>
      <c r="S147" s="49" t="s">
        <v>25</v>
      </c>
      <c r="T147" s="50">
        <v>1</v>
      </c>
      <c r="U147" s="50">
        <v>0</v>
      </c>
      <c r="V147" s="10"/>
    </row>
    <row r="148" spans="1:22" ht="24" customHeight="1" x14ac:dyDescent="0.25">
      <c r="A148" s="17">
        <v>1119</v>
      </c>
      <c r="B148" s="16">
        <v>22703</v>
      </c>
      <c r="C148" s="47" t="s">
        <v>351</v>
      </c>
      <c r="D148" s="47" t="s">
        <v>47</v>
      </c>
      <c r="E148" s="16">
        <v>-2.0554269999999999</v>
      </c>
      <c r="F148" s="16">
        <v>125.976308</v>
      </c>
      <c r="G148" s="47" t="s">
        <v>454</v>
      </c>
      <c r="H148" s="46">
        <v>80000</v>
      </c>
      <c r="I148" s="49" t="s">
        <v>455</v>
      </c>
      <c r="J148" s="18" t="s">
        <v>454</v>
      </c>
      <c r="K148" s="18" t="s">
        <v>463</v>
      </c>
      <c r="L148" s="49" t="s">
        <v>25</v>
      </c>
      <c r="M148" s="49" t="s">
        <v>25</v>
      </c>
      <c r="N148" s="49" t="s">
        <v>25</v>
      </c>
      <c r="O148" s="49" t="s">
        <v>25</v>
      </c>
      <c r="P148" s="49" t="s">
        <v>25</v>
      </c>
      <c r="Q148" s="49" t="s">
        <v>25</v>
      </c>
      <c r="R148" s="49" t="s">
        <v>25</v>
      </c>
      <c r="S148" s="49" t="s">
        <v>31</v>
      </c>
      <c r="T148" s="50">
        <v>1</v>
      </c>
      <c r="U148" s="50">
        <v>0</v>
      </c>
      <c r="V148" s="10"/>
    </row>
    <row r="149" spans="1:22" ht="24" customHeight="1" x14ac:dyDescent="0.25">
      <c r="A149" s="17">
        <v>1812</v>
      </c>
      <c r="B149" s="16">
        <v>22756</v>
      </c>
      <c r="C149" s="47" t="s">
        <v>351</v>
      </c>
      <c r="D149" s="47" t="s">
        <v>47</v>
      </c>
      <c r="E149" s="16">
        <v>-8.6282340000000008</v>
      </c>
      <c r="F149" s="16">
        <v>119.437174</v>
      </c>
      <c r="G149" s="47" t="s">
        <v>354</v>
      </c>
      <c r="H149" s="46">
        <v>1800</v>
      </c>
      <c r="I149" s="49" t="s">
        <v>355</v>
      </c>
      <c r="J149" s="18" t="s">
        <v>354</v>
      </c>
      <c r="K149" s="18" t="s">
        <v>463</v>
      </c>
      <c r="L149" s="49" t="s">
        <v>25</v>
      </c>
      <c r="M149" s="49" t="s">
        <v>25</v>
      </c>
      <c r="N149" s="49" t="s">
        <v>25</v>
      </c>
      <c r="O149" s="49" t="s">
        <v>25</v>
      </c>
      <c r="P149" s="49" t="s">
        <v>25</v>
      </c>
      <c r="Q149" s="49" t="s">
        <v>25</v>
      </c>
      <c r="R149" s="49" t="s">
        <v>25</v>
      </c>
      <c r="S149" s="49" t="s">
        <v>25</v>
      </c>
      <c r="T149" s="50">
        <v>1</v>
      </c>
      <c r="U149" s="50">
        <v>0</v>
      </c>
      <c r="V149" s="10"/>
    </row>
    <row r="150" spans="1:22" ht="24" customHeight="1" x14ac:dyDescent="0.25">
      <c r="A150" s="17">
        <v>1814</v>
      </c>
      <c r="B150" s="16">
        <v>22826</v>
      </c>
      <c r="C150" s="47" t="s">
        <v>351</v>
      </c>
      <c r="D150" s="47" t="s">
        <v>47</v>
      </c>
      <c r="E150" s="16">
        <v>-6.45512</v>
      </c>
      <c r="F150" s="16">
        <v>120.48283000000001</v>
      </c>
      <c r="G150" s="47" t="s">
        <v>357</v>
      </c>
      <c r="H150" s="46">
        <v>1600</v>
      </c>
      <c r="I150" s="49" t="s">
        <v>356</v>
      </c>
      <c r="J150" s="18" t="s">
        <v>357</v>
      </c>
      <c r="K150" s="18" t="s">
        <v>463</v>
      </c>
      <c r="L150" s="49" t="s">
        <v>25</v>
      </c>
      <c r="M150" s="49" t="s">
        <v>25</v>
      </c>
      <c r="N150" s="49" t="s">
        <v>25</v>
      </c>
      <c r="O150" s="49" t="s">
        <v>25</v>
      </c>
      <c r="P150" s="49" t="s">
        <v>25</v>
      </c>
      <c r="Q150" s="49" t="s">
        <v>25</v>
      </c>
      <c r="R150" s="49" t="s">
        <v>25</v>
      </c>
      <c r="S150" s="49" t="s">
        <v>25</v>
      </c>
      <c r="T150" s="50">
        <v>1</v>
      </c>
      <c r="U150" s="50">
        <v>0</v>
      </c>
      <c r="V150" s="10"/>
    </row>
    <row r="151" spans="1:22" ht="24" customHeight="1" x14ac:dyDescent="0.25">
      <c r="A151" s="17">
        <v>1825</v>
      </c>
      <c r="B151" s="16">
        <v>22887</v>
      </c>
      <c r="C151" s="47" t="s">
        <v>351</v>
      </c>
      <c r="D151" s="47" t="s">
        <v>47</v>
      </c>
      <c r="E151" s="16">
        <v>-2.0670199999999999</v>
      </c>
      <c r="F151" s="16">
        <v>119.31384</v>
      </c>
      <c r="G151" s="47" t="s">
        <v>361</v>
      </c>
      <c r="H151" s="46">
        <v>2900</v>
      </c>
      <c r="I151" s="49" t="s">
        <v>362</v>
      </c>
      <c r="J151" s="18" t="s">
        <v>361</v>
      </c>
      <c r="K151" s="18" t="s">
        <v>463</v>
      </c>
      <c r="L151" s="49" t="s">
        <v>25</v>
      </c>
      <c r="M151" s="49" t="s">
        <v>25</v>
      </c>
      <c r="N151" s="49" t="s">
        <v>25</v>
      </c>
      <c r="O151" s="49" t="s">
        <v>25</v>
      </c>
      <c r="P151" s="49" t="s">
        <v>25</v>
      </c>
      <c r="Q151" s="49" t="s">
        <v>25</v>
      </c>
      <c r="R151" s="49" t="s">
        <v>25</v>
      </c>
      <c r="S151" s="49" t="s">
        <v>25</v>
      </c>
      <c r="T151" s="50">
        <v>1</v>
      </c>
      <c r="U151" s="50">
        <v>0</v>
      </c>
      <c r="V151" s="10"/>
    </row>
    <row r="152" spans="1:22" ht="24" customHeight="1" x14ac:dyDescent="0.25">
      <c r="A152" s="17">
        <v>2841</v>
      </c>
      <c r="B152" s="16">
        <v>50176</v>
      </c>
      <c r="C152" s="47" t="s">
        <v>351</v>
      </c>
      <c r="D152" s="47" t="s">
        <v>47</v>
      </c>
      <c r="E152" s="16"/>
      <c r="F152" s="16"/>
      <c r="G152" s="47" t="s">
        <v>352</v>
      </c>
      <c r="H152" s="46">
        <v>600</v>
      </c>
      <c r="I152" s="49" t="s">
        <v>353</v>
      </c>
      <c r="J152" s="18" t="s">
        <v>352</v>
      </c>
      <c r="K152" s="18" t="s">
        <v>463</v>
      </c>
      <c r="L152" s="49" t="s">
        <v>25</v>
      </c>
      <c r="M152" s="49" t="s">
        <v>25</v>
      </c>
      <c r="N152" s="49" t="s">
        <v>25</v>
      </c>
      <c r="O152" s="49" t="s">
        <v>25</v>
      </c>
      <c r="P152" s="49" t="s">
        <v>25</v>
      </c>
      <c r="Q152" s="49" t="s">
        <v>25</v>
      </c>
      <c r="R152" s="49" t="s">
        <v>25</v>
      </c>
      <c r="S152" s="49" t="s">
        <v>25</v>
      </c>
      <c r="T152" s="50">
        <v>1</v>
      </c>
      <c r="U152" s="50">
        <v>0</v>
      </c>
      <c r="V152" s="10"/>
    </row>
    <row r="153" spans="1:22" ht="24" customHeight="1" x14ac:dyDescent="0.25">
      <c r="A153" s="17">
        <v>2847</v>
      </c>
      <c r="B153" s="16">
        <v>22539</v>
      </c>
      <c r="C153" s="47" t="s">
        <v>351</v>
      </c>
      <c r="D153" s="47" t="s">
        <v>47</v>
      </c>
      <c r="E153" s="16">
        <v>2.7731300000000001</v>
      </c>
      <c r="F153" s="16">
        <v>97.773353999999998</v>
      </c>
      <c r="G153" s="47" t="s">
        <v>358</v>
      </c>
      <c r="H153" s="46">
        <v>65000</v>
      </c>
      <c r="I153" s="49" t="s">
        <v>359</v>
      </c>
      <c r="J153" s="18" t="s">
        <v>360</v>
      </c>
      <c r="K153" s="18" t="s">
        <v>463</v>
      </c>
      <c r="L153" s="49" t="s">
        <v>31</v>
      </c>
      <c r="M153" s="49" t="s">
        <v>31</v>
      </c>
      <c r="N153" s="49" t="s">
        <v>31</v>
      </c>
      <c r="O153" s="49" t="s">
        <v>31</v>
      </c>
      <c r="P153" s="49" t="s">
        <v>25</v>
      </c>
      <c r="Q153" s="49" t="s">
        <v>31</v>
      </c>
      <c r="R153" s="49" t="s">
        <v>25</v>
      </c>
      <c r="S153" s="49" t="s">
        <v>25</v>
      </c>
      <c r="T153" s="50">
        <v>1</v>
      </c>
      <c r="U153" s="50">
        <v>0</v>
      </c>
      <c r="V153" s="10"/>
    </row>
    <row r="154" spans="1:22" ht="24" customHeight="1" x14ac:dyDescent="0.25">
      <c r="A154" s="17">
        <v>5001</v>
      </c>
      <c r="B154" s="16">
        <v>22626</v>
      </c>
      <c r="C154" s="47" t="s">
        <v>351</v>
      </c>
      <c r="D154" s="47" t="s">
        <v>47</v>
      </c>
      <c r="E154" s="16">
        <v>-3.6730200000000002</v>
      </c>
      <c r="F154" s="16">
        <v>127.95229999999999</v>
      </c>
      <c r="G154" s="47" t="s">
        <v>446</v>
      </c>
      <c r="H154" s="46">
        <v>10000</v>
      </c>
      <c r="I154" s="49" t="s">
        <v>447</v>
      </c>
      <c r="J154" s="18" t="s">
        <v>446</v>
      </c>
      <c r="K154" s="18" t="s">
        <v>463</v>
      </c>
      <c r="L154" s="49" t="s">
        <v>25</v>
      </c>
      <c r="M154" s="49" t="s">
        <v>25</v>
      </c>
      <c r="N154" s="49" t="s">
        <v>25</v>
      </c>
      <c r="O154" s="49" t="s">
        <v>25</v>
      </c>
      <c r="P154" s="49" t="s">
        <v>25</v>
      </c>
      <c r="Q154" s="49" t="s">
        <v>25</v>
      </c>
      <c r="R154" s="49" t="s">
        <v>25</v>
      </c>
      <c r="S154" s="49" t="s">
        <v>25</v>
      </c>
      <c r="T154" s="50">
        <v>1</v>
      </c>
      <c r="U154" s="50">
        <v>0</v>
      </c>
      <c r="V154" s="10"/>
    </row>
    <row r="155" spans="1:22" ht="24" customHeight="1" x14ac:dyDescent="0.25">
      <c r="A155" s="17">
        <v>1834</v>
      </c>
      <c r="B155" s="16">
        <v>11754</v>
      </c>
      <c r="C155" s="47" t="s">
        <v>363</v>
      </c>
      <c r="D155" s="47" t="s">
        <v>364</v>
      </c>
      <c r="E155" s="16">
        <v>32.014380000000003</v>
      </c>
      <c r="F155" s="16">
        <v>34.828110000000002</v>
      </c>
      <c r="G155" s="47" t="s">
        <v>365</v>
      </c>
      <c r="H155" s="46">
        <v>7300</v>
      </c>
      <c r="I155" s="49" t="s">
        <v>366</v>
      </c>
      <c r="J155" s="18" t="s">
        <v>367</v>
      </c>
      <c r="K155" s="18" t="s">
        <v>368</v>
      </c>
      <c r="L155" s="49" t="s">
        <v>31</v>
      </c>
      <c r="M155" s="49" t="s">
        <v>25</v>
      </c>
      <c r="N155" s="49" t="s">
        <v>25</v>
      </c>
      <c r="O155" s="49" t="s">
        <v>25</v>
      </c>
      <c r="P155" s="49" t="s">
        <v>25</v>
      </c>
      <c r="Q155" s="49" t="s">
        <v>25</v>
      </c>
      <c r="R155" s="49" t="s">
        <v>25</v>
      </c>
      <c r="S155" s="49" t="s">
        <v>25</v>
      </c>
      <c r="T155" s="50">
        <v>1</v>
      </c>
      <c r="U155" s="50">
        <v>0</v>
      </c>
      <c r="V155" s="10"/>
    </row>
    <row r="156" spans="1:22" ht="24" customHeight="1" x14ac:dyDescent="0.25">
      <c r="A156" s="17">
        <v>1846</v>
      </c>
      <c r="B156" s="16">
        <v>7581</v>
      </c>
      <c r="C156" s="47" t="s">
        <v>369</v>
      </c>
      <c r="D156" s="47" t="s">
        <v>167</v>
      </c>
      <c r="E156" s="16">
        <v>27.040679999999998</v>
      </c>
      <c r="F156" s="16">
        <v>128.4281</v>
      </c>
      <c r="G156" s="47" t="s">
        <v>370</v>
      </c>
      <c r="H156" s="46">
        <v>5700</v>
      </c>
      <c r="I156" s="49" t="s">
        <v>371</v>
      </c>
      <c r="J156" s="18" t="s">
        <v>370</v>
      </c>
      <c r="K156" s="18" t="s">
        <v>151</v>
      </c>
      <c r="L156" s="49" t="s">
        <v>25</v>
      </c>
      <c r="M156" s="49" t="s">
        <v>25</v>
      </c>
      <c r="N156" s="49" t="s">
        <v>25</v>
      </c>
      <c r="O156" s="49" t="s">
        <v>25</v>
      </c>
      <c r="P156" s="49" t="s">
        <v>25</v>
      </c>
      <c r="Q156" s="49" t="s">
        <v>25</v>
      </c>
      <c r="R156" s="49" t="s">
        <v>25</v>
      </c>
      <c r="S156" s="49" t="s">
        <v>25</v>
      </c>
      <c r="T156" s="50">
        <v>1</v>
      </c>
      <c r="U156" s="50">
        <v>0</v>
      </c>
      <c r="V156" s="10"/>
    </row>
    <row r="157" spans="1:22" ht="24" customHeight="1" x14ac:dyDescent="0.25">
      <c r="A157" s="17">
        <v>1895</v>
      </c>
      <c r="B157" s="16">
        <v>20906</v>
      </c>
      <c r="C157" s="47" t="s">
        <v>372</v>
      </c>
      <c r="D157" s="47" t="s">
        <v>47</v>
      </c>
      <c r="E157" s="16">
        <v>15.038786</v>
      </c>
      <c r="F157" s="16">
        <v>106.277762</v>
      </c>
      <c r="G157" s="47" t="s">
        <v>373</v>
      </c>
      <c r="H157" s="46">
        <v>850</v>
      </c>
      <c r="I157" s="49" t="s">
        <v>118</v>
      </c>
      <c r="J157" s="18" t="s">
        <v>119</v>
      </c>
      <c r="K157" s="18" t="s">
        <v>151</v>
      </c>
      <c r="L157" s="49" t="s">
        <v>25</v>
      </c>
      <c r="M157" s="49" t="s">
        <v>25</v>
      </c>
      <c r="N157" s="49" t="s">
        <v>25</v>
      </c>
      <c r="O157" s="49" t="s">
        <v>25</v>
      </c>
      <c r="P157" s="49" t="s">
        <v>25</v>
      </c>
      <c r="Q157" s="49" t="s">
        <v>25</v>
      </c>
      <c r="R157" s="49" t="s">
        <v>25</v>
      </c>
      <c r="S157" s="49" t="s">
        <v>25</v>
      </c>
      <c r="T157" s="50">
        <v>1</v>
      </c>
      <c r="U157" s="50">
        <v>0</v>
      </c>
      <c r="V157" s="10"/>
    </row>
    <row r="158" spans="1:22" ht="24" customHeight="1" x14ac:dyDescent="0.25">
      <c r="A158" s="17">
        <v>1923</v>
      </c>
      <c r="B158" s="16">
        <v>20965</v>
      </c>
      <c r="C158" s="47" t="s">
        <v>372</v>
      </c>
      <c r="D158" s="47" t="s">
        <v>47</v>
      </c>
      <c r="E158" s="16">
        <v>20.631187000000001</v>
      </c>
      <c r="F158" s="16">
        <v>102.453069</v>
      </c>
      <c r="G158" s="47" t="s">
        <v>374</v>
      </c>
      <c r="H158" s="46">
        <v>750</v>
      </c>
      <c r="I158" s="49" t="s">
        <v>375</v>
      </c>
      <c r="J158" s="18" t="s">
        <v>376</v>
      </c>
      <c r="K158" s="18" t="s">
        <v>151</v>
      </c>
      <c r="L158" s="49" t="s">
        <v>31</v>
      </c>
      <c r="M158" s="49" t="s">
        <v>31</v>
      </c>
      <c r="N158" s="49" t="s">
        <v>31</v>
      </c>
      <c r="O158" s="49" t="s">
        <v>31</v>
      </c>
      <c r="P158" s="49" t="s">
        <v>31</v>
      </c>
      <c r="Q158" s="49" t="s">
        <v>31</v>
      </c>
      <c r="R158" s="49" t="s">
        <v>25</v>
      </c>
      <c r="S158" s="49" t="s">
        <v>25</v>
      </c>
      <c r="T158" s="50">
        <v>1</v>
      </c>
      <c r="U158" s="50">
        <v>0</v>
      </c>
      <c r="V158" s="10"/>
    </row>
    <row r="159" spans="1:22" ht="24" customHeight="1" x14ac:dyDescent="0.25">
      <c r="A159" s="17">
        <v>1924</v>
      </c>
      <c r="B159" s="16">
        <v>20958</v>
      </c>
      <c r="C159" s="47" t="s">
        <v>372</v>
      </c>
      <c r="D159" s="47" t="s">
        <v>47</v>
      </c>
      <c r="E159" s="16">
        <v>20.679469999999998</v>
      </c>
      <c r="F159" s="16">
        <v>101.046752</v>
      </c>
      <c r="G159" s="47" t="s">
        <v>377</v>
      </c>
      <c r="H159" s="46">
        <v>850</v>
      </c>
      <c r="I159" s="49" t="s">
        <v>375</v>
      </c>
      <c r="J159" s="18" t="s">
        <v>376</v>
      </c>
      <c r="K159" s="18" t="s">
        <v>151</v>
      </c>
      <c r="L159" s="49" t="s">
        <v>31</v>
      </c>
      <c r="M159" s="49" t="s">
        <v>31</v>
      </c>
      <c r="N159" s="49" t="s">
        <v>31</v>
      </c>
      <c r="O159" s="49" t="s">
        <v>31</v>
      </c>
      <c r="P159" s="49" t="s">
        <v>31</v>
      </c>
      <c r="Q159" s="49" t="s">
        <v>31</v>
      </c>
      <c r="R159" s="49" t="s">
        <v>25</v>
      </c>
      <c r="S159" s="49" t="s">
        <v>25</v>
      </c>
      <c r="T159" s="50">
        <v>1</v>
      </c>
      <c r="U159" s="50">
        <v>0</v>
      </c>
      <c r="V159" s="10"/>
    </row>
    <row r="160" spans="1:22" ht="24" customHeight="1" x14ac:dyDescent="0.25">
      <c r="A160" s="17">
        <v>1925</v>
      </c>
      <c r="B160" s="16">
        <v>20959</v>
      </c>
      <c r="C160" s="47" t="s">
        <v>372</v>
      </c>
      <c r="D160" s="47" t="s">
        <v>47</v>
      </c>
      <c r="E160" s="16">
        <v>20.704516999999999</v>
      </c>
      <c r="F160" s="16">
        <v>102.676052</v>
      </c>
      <c r="G160" s="47" t="s">
        <v>448</v>
      </c>
      <c r="H160" s="46">
        <v>500</v>
      </c>
      <c r="I160" s="49" t="s">
        <v>268</v>
      </c>
      <c r="J160" s="18" t="s">
        <v>299</v>
      </c>
      <c r="K160" s="18" t="s">
        <v>151</v>
      </c>
      <c r="L160" s="49" t="s">
        <v>25</v>
      </c>
      <c r="M160" s="49" t="s">
        <v>25</v>
      </c>
      <c r="N160" s="49" t="s">
        <v>25</v>
      </c>
      <c r="O160" s="49" t="s">
        <v>25</v>
      </c>
      <c r="P160" s="49" t="s">
        <v>25</v>
      </c>
      <c r="Q160" s="49" t="s">
        <v>31</v>
      </c>
      <c r="R160" s="49" t="s">
        <v>25</v>
      </c>
      <c r="S160" s="49" t="s">
        <v>25</v>
      </c>
      <c r="T160" s="50">
        <v>1</v>
      </c>
      <c r="U160" s="50">
        <v>0</v>
      </c>
      <c r="V160" s="10"/>
    </row>
    <row r="161" spans="1:22" ht="24" customHeight="1" x14ac:dyDescent="0.25">
      <c r="A161" s="17">
        <v>1932</v>
      </c>
      <c r="B161" s="16">
        <v>18464</v>
      </c>
      <c r="C161" s="47" t="s">
        <v>378</v>
      </c>
      <c r="D161" s="47" t="s">
        <v>47</v>
      </c>
      <c r="E161" s="16">
        <v>5.6873639999999996</v>
      </c>
      <c r="F161" s="16">
        <v>118.371083</v>
      </c>
      <c r="G161" s="47" t="s">
        <v>379</v>
      </c>
      <c r="H161" s="46">
        <v>1200</v>
      </c>
      <c r="I161" s="49" t="s">
        <v>380</v>
      </c>
      <c r="J161" s="18" t="s">
        <v>379</v>
      </c>
      <c r="K161" s="18" t="s">
        <v>173</v>
      </c>
      <c r="L161" s="49" t="s">
        <v>25</v>
      </c>
      <c r="M161" s="49" t="s">
        <v>25</v>
      </c>
      <c r="N161" s="49" t="s">
        <v>25</v>
      </c>
      <c r="O161" s="49" t="s">
        <v>25</v>
      </c>
      <c r="P161" s="49" t="s">
        <v>25</v>
      </c>
      <c r="Q161" s="49" t="s">
        <v>25</v>
      </c>
      <c r="R161" s="49" t="s">
        <v>25</v>
      </c>
      <c r="S161" s="49" t="s">
        <v>25</v>
      </c>
      <c r="T161" s="50">
        <v>1</v>
      </c>
      <c r="U161" s="50">
        <v>0</v>
      </c>
      <c r="V161" s="10"/>
    </row>
    <row r="162" spans="1:22" ht="24" customHeight="1" x14ac:dyDescent="0.2">
      <c r="A162" s="17">
        <v>1933</v>
      </c>
      <c r="B162" s="16">
        <v>46927</v>
      </c>
      <c r="C162" s="47" t="s">
        <v>378</v>
      </c>
      <c r="D162" s="47" t="s">
        <v>47</v>
      </c>
      <c r="E162" s="16">
        <v>7.2890079999999999</v>
      </c>
      <c r="F162" s="16">
        <v>117.203299</v>
      </c>
      <c r="G162" s="47" t="s">
        <v>384</v>
      </c>
      <c r="H162" s="46">
        <v>2700</v>
      </c>
      <c r="I162" s="49" t="s">
        <v>385</v>
      </c>
      <c r="J162" s="18" t="s">
        <v>384</v>
      </c>
      <c r="K162" s="18" t="s">
        <v>173</v>
      </c>
      <c r="L162" s="49" t="s">
        <v>31</v>
      </c>
      <c r="M162" s="49" t="s">
        <v>31</v>
      </c>
      <c r="N162" s="49" t="s">
        <v>25</v>
      </c>
      <c r="O162" s="49" t="s">
        <v>25</v>
      </c>
      <c r="P162" s="49" t="s">
        <v>25</v>
      </c>
      <c r="Q162" s="49" t="s">
        <v>25</v>
      </c>
      <c r="R162" s="49" t="s">
        <v>25</v>
      </c>
      <c r="S162" s="49" t="s">
        <v>25</v>
      </c>
      <c r="T162" s="50">
        <v>1</v>
      </c>
      <c r="U162" s="50">
        <v>0</v>
      </c>
    </row>
    <row r="163" spans="1:22" ht="24" customHeight="1" x14ac:dyDescent="0.2">
      <c r="A163" s="17">
        <v>1935</v>
      </c>
      <c r="B163" s="16">
        <v>9269</v>
      </c>
      <c r="C163" s="47" t="s">
        <v>378</v>
      </c>
      <c r="D163" s="47" t="s">
        <v>47</v>
      </c>
      <c r="E163" s="16">
        <v>4.1653500000000001</v>
      </c>
      <c r="F163" s="16">
        <v>114.36735</v>
      </c>
      <c r="G163" s="47" t="s">
        <v>386</v>
      </c>
      <c r="H163" s="46">
        <v>4100</v>
      </c>
      <c r="I163" s="49" t="s">
        <v>387</v>
      </c>
      <c r="J163" s="18" t="s">
        <v>386</v>
      </c>
      <c r="K163" s="18" t="s">
        <v>173</v>
      </c>
      <c r="L163" s="49" t="s">
        <v>25</v>
      </c>
      <c r="M163" s="49" t="s">
        <v>25</v>
      </c>
      <c r="N163" s="49" t="s">
        <v>25</v>
      </c>
      <c r="O163" s="49" t="s">
        <v>25</v>
      </c>
      <c r="P163" s="49" t="s">
        <v>25</v>
      </c>
      <c r="Q163" s="49" t="s">
        <v>25</v>
      </c>
      <c r="R163" s="49" t="s">
        <v>25</v>
      </c>
      <c r="S163" s="49" t="s">
        <v>25</v>
      </c>
      <c r="T163" s="50">
        <v>1</v>
      </c>
      <c r="U163" s="50">
        <v>0</v>
      </c>
    </row>
    <row r="164" spans="1:22" ht="24" customHeight="1" x14ac:dyDescent="0.2">
      <c r="A164" s="17">
        <v>1937</v>
      </c>
      <c r="B164" s="16">
        <v>9281</v>
      </c>
      <c r="C164" s="47" t="s">
        <v>378</v>
      </c>
      <c r="D164" s="47" t="s">
        <v>47</v>
      </c>
      <c r="E164" s="16">
        <v>4.1142599999999998</v>
      </c>
      <c r="F164" s="16">
        <v>114.02858000000001</v>
      </c>
      <c r="G164" s="47" t="s">
        <v>388</v>
      </c>
      <c r="H164" s="46">
        <v>550</v>
      </c>
      <c r="I164" s="49" t="s">
        <v>389</v>
      </c>
      <c r="J164" s="18" t="s">
        <v>390</v>
      </c>
      <c r="K164" s="18" t="s">
        <v>173</v>
      </c>
      <c r="L164" s="49" t="s">
        <v>31</v>
      </c>
      <c r="M164" s="49" t="s">
        <v>25</v>
      </c>
      <c r="N164" s="49" t="s">
        <v>25</v>
      </c>
      <c r="O164" s="49" t="s">
        <v>25</v>
      </c>
      <c r="P164" s="49" t="s">
        <v>25</v>
      </c>
      <c r="Q164" s="49" t="s">
        <v>31</v>
      </c>
      <c r="R164" s="49" t="s">
        <v>25</v>
      </c>
      <c r="S164" s="49" t="s">
        <v>25</v>
      </c>
      <c r="T164" s="50">
        <v>1</v>
      </c>
      <c r="U164" s="50">
        <v>0</v>
      </c>
    </row>
    <row r="165" spans="1:22" ht="24" customHeight="1" x14ac:dyDescent="0.2">
      <c r="A165" s="17">
        <v>1939</v>
      </c>
      <c r="B165" s="16">
        <v>9304</v>
      </c>
      <c r="C165" s="47" t="s">
        <v>378</v>
      </c>
      <c r="D165" s="47" t="s">
        <v>47</v>
      </c>
      <c r="E165" s="16">
        <v>7.2266279999999998</v>
      </c>
      <c r="F165" s="16">
        <v>117.065164</v>
      </c>
      <c r="G165" s="47" t="s">
        <v>391</v>
      </c>
      <c r="H165" s="46">
        <v>8600</v>
      </c>
      <c r="I165" s="49" t="s">
        <v>392</v>
      </c>
      <c r="J165" s="18" t="s">
        <v>391</v>
      </c>
      <c r="K165" s="18" t="s">
        <v>173</v>
      </c>
      <c r="L165" s="49" t="s">
        <v>31</v>
      </c>
      <c r="M165" s="49" t="s">
        <v>25</v>
      </c>
      <c r="N165" s="49" t="s">
        <v>31</v>
      </c>
      <c r="O165" s="49" t="s">
        <v>31</v>
      </c>
      <c r="P165" s="49" t="s">
        <v>25</v>
      </c>
      <c r="Q165" s="49" t="s">
        <v>31</v>
      </c>
      <c r="R165" s="49" t="s">
        <v>25</v>
      </c>
      <c r="S165" s="49" t="s">
        <v>25</v>
      </c>
      <c r="T165" s="50">
        <v>1</v>
      </c>
      <c r="U165" s="50">
        <v>0</v>
      </c>
    </row>
    <row r="166" spans="1:22" ht="24" customHeight="1" x14ac:dyDescent="0.2">
      <c r="A166" s="17">
        <v>5195</v>
      </c>
      <c r="B166" s="16">
        <v>18475</v>
      </c>
      <c r="C166" s="47" t="s">
        <v>378</v>
      </c>
      <c r="D166" s="47" t="s">
        <v>47</v>
      </c>
      <c r="E166" s="16">
        <v>5.3043300000000002</v>
      </c>
      <c r="F166" s="16">
        <v>115.51228999999999</v>
      </c>
      <c r="G166" s="47" t="s">
        <v>381</v>
      </c>
      <c r="H166" s="46">
        <v>77500</v>
      </c>
      <c r="I166" s="49" t="s">
        <v>382</v>
      </c>
      <c r="J166" s="18" t="s">
        <v>383</v>
      </c>
      <c r="K166" s="18" t="s">
        <v>173</v>
      </c>
      <c r="L166" s="49" t="s">
        <v>31</v>
      </c>
      <c r="M166" s="49" t="s">
        <v>25</v>
      </c>
      <c r="N166" s="49" t="s">
        <v>25</v>
      </c>
      <c r="O166" s="49" t="s">
        <v>25</v>
      </c>
      <c r="P166" s="49" t="s">
        <v>25</v>
      </c>
      <c r="Q166" s="49" t="s">
        <v>31</v>
      </c>
      <c r="R166" s="49" t="s">
        <v>25</v>
      </c>
      <c r="S166" s="49" t="s">
        <v>25</v>
      </c>
      <c r="T166" s="50">
        <v>1</v>
      </c>
      <c r="U166" s="50">
        <v>0</v>
      </c>
    </row>
    <row r="167" spans="1:22" ht="24" customHeight="1" x14ac:dyDescent="0.2">
      <c r="A167" s="17">
        <v>5514</v>
      </c>
      <c r="B167" s="16">
        <v>17257</v>
      </c>
      <c r="C167" s="47" t="s">
        <v>393</v>
      </c>
      <c r="D167" s="47" t="s">
        <v>27</v>
      </c>
      <c r="E167" s="16">
        <v>-22.31231</v>
      </c>
      <c r="F167" s="16">
        <v>-62.537553000000003</v>
      </c>
      <c r="G167" s="47" t="s">
        <v>394</v>
      </c>
      <c r="H167" s="46">
        <v>2600</v>
      </c>
      <c r="I167" s="49" t="s">
        <v>395</v>
      </c>
      <c r="J167" s="18" t="s">
        <v>396</v>
      </c>
      <c r="K167" s="18" t="s">
        <v>151</v>
      </c>
      <c r="L167" s="49" t="s">
        <v>31</v>
      </c>
      <c r="M167" s="49" t="s">
        <v>25</v>
      </c>
      <c r="N167" s="49" t="s">
        <v>25</v>
      </c>
      <c r="O167" s="49" t="s">
        <v>25</v>
      </c>
      <c r="P167" s="49" t="s">
        <v>25</v>
      </c>
      <c r="Q167" s="49" t="s">
        <v>25</v>
      </c>
      <c r="R167" s="49" t="s">
        <v>25</v>
      </c>
      <c r="S167" s="49" t="s">
        <v>25</v>
      </c>
      <c r="T167" s="50">
        <v>1</v>
      </c>
      <c r="U167" s="50">
        <v>0</v>
      </c>
    </row>
    <row r="168" spans="1:22" ht="24" customHeight="1" x14ac:dyDescent="0.2">
      <c r="A168" s="17">
        <v>574</v>
      </c>
      <c r="B168" s="16">
        <v>12031</v>
      </c>
      <c r="C168" s="47" t="s">
        <v>397</v>
      </c>
      <c r="D168" s="47" t="s">
        <v>398</v>
      </c>
      <c r="E168" s="16">
        <v>17.595036</v>
      </c>
      <c r="F168" s="16">
        <v>33.971260000000001</v>
      </c>
      <c r="G168" s="47" t="s">
        <v>459</v>
      </c>
      <c r="H168" s="46">
        <v>200000</v>
      </c>
      <c r="I168" s="49" t="s">
        <v>402</v>
      </c>
      <c r="J168" s="18" t="s">
        <v>403</v>
      </c>
      <c r="K168" s="18" t="s">
        <v>173</v>
      </c>
      <c r="L168" s="49" t="s">
        <v>31</v>
      </c>
      <c r="M168" s="49" t="s">
        <v>31</v>
      </c>
      <c r="N168" s="49" t="s">
        <v>31</v>
      </c>
      <c r="O168" s="49" t="s">
        <v>31</v>
      </c>
      <c r="P168" s="49" t="s">
        <v>31</v>
      </c>
      <c r="Q168" s="49" t="s">
        <v>31</v>
      </c>
      <c r="R168" s="49" t="s">
        <v>25</v>
      </c>
      <c r="S168" s="49" t="s">
        <v>25</v>
      </c>
      <c r="T168" s="50">
        <v>4</v>
      </c>
      <c r="U168" s="50">
        <v>0</v>
      </c>
    </row>
    <row r="169" spans="1:22" ht="24" customHeight="1" x14ac:dyDescent="0.2">
      <c r="A169" s="17">
        <v>2042</v>
      </c>
      <c r="B169" s="16">
        <v>12082</v>
      </c>
      <c r="C169" s="47" t="s">
        <v>397</v>
      </c>
      <c r="D169" s="47" t="s">
        <v>398</v>
      </c>
      <c r="E169" s="16">
        <v>10.98053</v>
      </c>
      <c r="F169" s="16">
        <v>31.12359</v>
      </c>
      <c r="G169" s="47" t="s">
        <v>414</v>
      </c>
      <c r="H169" s="46">
        <v>12500</v>
      </c>
      <c r="I169" s="49" t="s">
        <v>415</v>
      </c>
      <c r="J169" s="18" t="s">
        <v>414</v>
      </c>
      <c r="K169" s="18" t="s">
        <v>173</v>
      </c>
      <c r="L169" s="49" t="s">
        <v>25</v>
      </c>
      <c r="M169" s="49" t="s">
        <v>25</v>
      </c>
      <c r="N169" s="49" t="s">
        <v>25</v>
      </c>
      <c r="O169" s="49" t="s">
        <v>25</v>
      </c>
      <c r="P169" s="49" t="s">
        <v>25</v>
      </c>
      <c r="Q169" s="49" t="s">
        <v>25</v>
      </c>
      <c r="R169" s="49" t="s">
        <v>25</v>
      </c>
      <c r="S169" s="49" t="s">
        <v>25</v>
      </c>
      <c r="T169" s="50">
        <v>1</v>
      </c>
      <c r="U169" s="50">
        <v>0</v>
      </c>
    </row>
    <row r="170" spans="1:22" ht="24" customHeight="1" x14ac:dyDescent="0.2">
      <c r="A170" s="17">
        <v>2043</v>
      </c>
      <c r="B170" s="16">
        <v>12105</v>
      </c>
      <c r="C170" s="47" t="s">
        <v>397</v>
      </c>
      <c r="D170" s="47" t="s">
        <v>398</v>
      </c>
      <c r="E170" s="16">
        <v>11.029411</v>
      </c>
      <c r="F170" s="16">
        <v>29.496611999999999</v>
      </c>
      <c r="G170" s="47" t="s">
        <v>416</v>
      </c>
      <c r="H170" s="46">
        <v>4300</v>
      </c>
      <c r="I170" s="49" t="s">
        <v>417</v>
      </c>
      <c r="J170" s="18" t="s">
        <v>418</v>
      </c>
      <c r="K170" s="18" t="s">
        <v>173</v>
      </c>
      <c r="L170" s="49" t="s">
        <v>31</v>
      </c>
      <c r="M170" s="49" t="s">
        <v>25</v>
      </c>
      <c r="N170" s="49" t="s">
        <v>31</v>
      </c>
      <c r="O170" s="49" t="s">
        <v>31</v>
      </c>
      <c r="P170" s="49" t="s">
        <v>25</v>
      </c>
      <c r="Q170" s="49" t="s">
        <v>31</v>
      </c>
      <c r="R170" s="49" t="s">
        <v>25</v>
      </c>
      <c r="S170" s="49" t="s">
        <v>25</v>
      </c>
      <c r="T170" s="50">
        <v>1</v>
      </c>
      <c r="U170" s="50">
        <v>0</v>
      </c>
    </row>
    <row r="171" spans="1:22" ht="24" customHeight="1" x14ac:dyDescent="0.2">
      <c r="A171" s="17">
        <v>5934</v>
      </c>
      <c r="B171" s="16">
        <v>11961</v>
      </c>
      <c r="C171" s="47" t="s">
        <v>397</v>
      </c>
      <c r="D171" s="47" t="s">
        <v>398</v>
      </c>
      <c r="E171" s="16">
        <v>12.44598</v>
      </c>
      <c r="F171" s="16">
        <v>30.761119999999998</v>
      </c>
      <c r="G171" s="47" t="s">
        <v>399</v>
      </c>
      <c r="H171" s="46">
        <v>5100</v>
      </c>
      <c r="I171" s="49" t="s">
        <v>400</v>
      </c>
      <c r="J171" s="18" t="s">
        <v>399</v>
      </c>
      <c r="K171" s="18" t="s">
        <v>173</v>
      </c>
      <c r="L171" s="49" t="s">
        <v>25</v>
      </c>
      <c r="M171" s="49" t="s">
        <v>25</v>
      </c>
      <c r="N171" s="49" t="s">
        <v>25</v>
      </c>
      <c r="O171" s="49" t="s">
        <v>25</v>
      </c>
      <c r="P171" s="49" t="s">
        <v>25</v>
      </c>
      <c r="Q171" s="49" t="s">
        <v>25</v>
      </c>
      <c r="R171" s="49" t="s">
        <v>25</v>
      </c>
      <c r="S171" s="49" t="s">
        <v>25</v>
      </c>
      <c r="T171" s="50">
        <v>1</v>
      </c>
      <c r="U171" s="50">
        <v>0</v>
      </c>
    </row>
    <row r="172" spans="1:22" ht="24" customHeight="1" x14ac:dyDescent="0.2">
      <c r="A172" s="17">
        <v>5935</v>
      </c>
      <c r="B172" s="16">
        <v>11979</v>
      </c>
      <c r="C172" s="47" t="s">
        <v>397</v>
      </c>
      <c r="D172" s="47" t="s">
        <v>398</v>
      </c>
      <c r="E172" s="16">
        <v>11.786333000000001</v>
      </c>
      <c r="F172" s="16">
        <v>25.161867000000001</v>
      </c>
      <c r="G172" s="47" t="s">
        <v>401</v>
      </c>
      <c r="H172" s="46">
        <v>1000</v>
      </c>
      <c r="I172" s="49" t="s">
        <v>402</v>
      </c>
      <c r="J172" s="18" t="s">
        <v>403</v>
      </c>
      <c r="K172" s="18" t="s">
        <v>173</v>
      </c>
      <c r="L172" s="49" t="s">
        <v>31</v>
      </c>
      <c r="M172" s="49" t="s">
        <v>31</v>
      </c>
      <c r="N172" s="49" t="s">
        <v>31</v>
      </c>
      <c r="O172" s="49" t="s">
        <v>31</v>
      </c>
      <c r="P172" s="49" t="s">
        <v>31</v>
      </c>
      <c r="Q172" s="49" t="s">
        <v>31</v>
      </c>
      <c r="R172" s="49" t="s">
        <v>25</v>
      </c>
      <c r="S172" s="49" t="s">
        <v>25</v>
      </c>
      <c r="T172" s="50">
        <v>1</v>
      </c>
      <c r="U172" s="50">
        <v>0</v>
      </c>
    </row>
    <row r="173" spans="1:22" ht="24" customHeight="1" x14ac:dyDescent="0.2">
      <c r="A173" s="17">
        <v>5937</v>
      </c>
      <c r="B173" s="16">
        <v>11995</v>
      </c>
      <c r="C173" s="47" t="s">
        <v>397</v>
      </c>
      <c r="D173" s="47" t="s">
        <v>398</v>
      </c>
      <c r="E173" s="16">
        <v>12.473979999999999</v>
      </c>
      <c r="F173" s="16">
        <v>30.678159999999998</v>
      </c>
      <c r="G173" s="47" t="s">
        <v>404</v>
      </c>
      <c r="H173" s="46">
        <v>1000</v>
      </c>
      <c r="I173" s="49" t="s">
        <v>405</v>
      </c>
      <c r="J173" s="18" t="s">
        <v>404</v>
      </c>
      <c r="K173" s="18" t="s">
        <v>173</v>
      </c>
      <c r="L173" s="49" t="s">
        <v>25</v>
      </c>
      <c r="M173" s="49" t="s">
        <v>25</v>
      </c>
      <c r="N173" s="49" t="s">
        <v>25</v>
      </c>
      <c r="O173" s="49" t="s">
        <v>25</v>
      </c>
      <c r="P173" s="49" t="s">
        <v>25</v>
      </c>
      <c r="Q173" s="49" t="s">
        <v>25</v>
      </c>
      <c r="R173" s="49" t="s">
        <v>25</v>
      </c>
      <c r="S173" s="49" t="s">
        <v>25</v>
      </c>
      <c r="T173" s="50">
        <v>1</v>
      </c>
      <c r="U173" s="50">
        <v>0</v>
      </c>
    </row>
    <row r="174" spans="1:22" ht="24" customHeight="1" x14ac:dyDescent="0.2">
      <c r="A174" s="17">
        <v>5943</v>
      </c>
      <c r="B174" s="16">
        <v>12024</v>
      </c>
      <c r="C174" s="47" t="s">
        <v>397</v>
      </c>
      <c r="D174" s="47" t="s">
        <v>398</v>
      </c>
      <c r="E174" s="16">
        <v>10.73208</v>
      </c>
      <c r="F174" s="16">
        <v>31.539919999999999</v>
      </c>
      <c r="G174" s="47" t="s">
        <v>406</v>
      </c>
      <c r="H174" s="46">
        <v>4900</v>
      </c>
      <c r="I174" s="49" t="s">
        <v>407</v>
      </c>
      <c r="J174" s="18" t="s">
        <v>408</v>
      </c>
      <c r="K174" s="18" t="s">
        <v>173</v>
      </c>
      <c r="L174" s="49" t="s">
        <v>25</v>
      </c>
      <c r="M174" s="49" t="s">
        <v>25</v>
      </c>
      <c r="N174" s="49" t="s">
        <v>25</v>
      </c>
      <c r="O174" s="49" t="s">
        <v>25</v>
      </c>
      <c r="P174" s="49" t="s">
        <v>25</v>
      </c>
      <c r="Q174" s="49" t="s">
        <v>25</v>
      </c>
      <c r="R174" s="49" t="s">
        <v>25</v>
      </c>
      <c r="S174" s="49" t="s">
        <v>25</v>
      </c>
      <c r="T174" s="50">
        <v>1</v>
      </c>
      <c r="U174" s="50">
        <v>0</v>
      </c>
    </row>
    <row r="175" spans="1:22" ht="24" customHeight="1" x14ac:dyDescent="0.2">
      <c r="A175" s="17">
        <v>5951</v>
      </c>
      <c r="B175" s="16">
        <v>12065</v>
      </c>
      <c r="C175" s="47" t="s">
        <v>397</v>
      </c>
      <c r="D175" s="47" t="s">
        <v>398</v>
      </c>
      <c r="E175" s="16">
        <v>11.373892</v>
      </c>
      <c r="F175" s="16">
        <v>29.580957000000001</v>
      </c>
      <c r="G175" s="47" t="s">
        <v>409</v>
      </c>
      <c r="H175" s="46">
        <v>1400</v>
      </c>
      <c r="I175" s="49" t="s">
        <v>410</v>
      </c>
      <c r="J175" s="18" t="s">
        <v>411</v>
      </c>
      <c r="K175" s="18" t="s">
        <v>173</v>
      </c>
      <c r="L175" s="49" t="s">
        <v>25</v>
      </c>
      <c r="M175" s="49" t="s">
        <v>25</v>
      </c>
      <c r="N175" s="49" t="s">
        <v>25</v>
      </c>
      <c r="O175" s="49" t="s">
        <v>25</v>
      </c>
      <c r="P175" s="49" t="s">
        <v>25</v>
      </c>
      <c r="Q175" s="49" t="s">
        <v>25</v>
      </c>
      <c r="R175" s="49" t="s">
        <v>25</v>
      </c>
      <c r="S175" s="49" t="s">
        <v>25</v>
      </c>
      <c r="T175" s="50">
        <v>1</v>
      </c>
      <c r="U175" s="50">
        <v>0</v>
      </c>
    </row>
    <row r="176" spans="1:22" ht="24" customHeight="1" x14ac:dyDescent="0.2">
      <c r="A176" s="17">
        <v>5955</v>
      </c>
      <c r="B176" s="16">
        <v>12077</v>
      </c>
      <c r="C176" s="47" t="s">
        <v>397</v>
      </c>
      <c r="D176" s="47" t="s">
        <v>398</v>
      </c>
      <c r="E176" s="16">
        <v>10.335649999999999</v>
      </c>
      <c r="F176" s="16">
        <v>30.733070000000001</v>
      </c>
      <c r="G176" s="47" t="s">
        <v>412</v>
      </c>
      <c r="H176" s="46">
        <v>7400</v>
      </c>
      <c r="I176" s="49" t="s">
        <v>413</v>
      </c>
      <c r="J176" s="18" t="s">
        <v>412</v>
      </c>
      <c r="K176" s="18" t="s">
        <v>173</v>
      </c>
      <c r="L176" s="49" t="s">
        <v>25</v>
      </c>
      <c r="M176" s="49" t="s">
        <v>25</v>
      </c>
      <c r="N176" s="49" t="s">
        <v>25</v>
      </c>
      <c r="O176" s="49" t="s">
        <v>25</v>
      </c>
      <c r="P176" s="49" t="s">
        <v>25</v>
      </c>
      <c r="Q176" s="49" t="s">
        <v>25</v>
      </c>
      <c r="R176" s="49" t="s">
        <v>25</v>
      </c>
      <c r="S176" s="49" t="s">
        <v>25</v>
      </c>
      <c r="T176" s="50">
        <v>1</v>
      </c>
      <c r="U176" s="50">
        <v>0</v>
      </c>
    </row>
    <row r="177" spans="1:21" ht="24" customHeight="1" x14ac:dyDescent="0.2">
      <c r="A177" s="17">
        <v>5964</v>
      </c>
      <c r="B177" s="16">
        <v>42853</v>
      </c>
      <c r="C177" s="47" t="s">
        <v>397</v>
      </c>
      <c r="D177" s="47" t="s">
        <v>398</v>
      </c>
      <c r="E177" s="16">
        <v>11.195497</v>
      </c>
      <c r="F177" s="16">
        <v>29.654571000000001</v>
      </c>
      <c r="G177" s="47" t="s">
        <v>411</v>
      </c>
      <c r="H177" s="46">
        <v>1400</v>
      </c>
      <c r="I177" s="49" t="s">
        <v>410</v>
      </c>
      <c r="J177" s="18" t="s">
        <v>411</v>
      </c>
      <c r="K177" s="18" t="s">
        <v>173</v>
      </c>
      <c r="L177" s="49" t="s">
        <v>25</v>
      </c>
      <c r="M177" s="49" t="s">
        <v>25</v>
      </c>
      <c r="N177" s="49" t="s">
        <v>25</v>
      </c>
      <c r="O177" s="49" t="s">
        <v>25</v>
      </c>
      <c r="P177" s="49" t="s">
        <v>25</v>
      </c>
      <c r="Q177" s="49" t="s">
        <v>25</v>
      </c>
      <c r="R177" s="49" t="s">
        <v>25</v>
      </c>
      <c r="S177" s="49" t="s">
        <v>25</v>
      </c>
      <c r="T177" s="50">
        <v>1</v>
      </c>
      <c r="U177" s="50">
        <v>0</v>
      </c>
    </row>
    <row r="178" spans="1:21" ht="24" customHeight="1" x14ac:dyDescent="0.2">
      <c r="A178" s="17">
        <v>5966</v>
      </c>
      <c r="B178" s="16">
        <v>12166</v>
      </c>
      <c r="C178" s="47" t="s">
        <v>397</v>
      </c>
      <c r="D178" s="47" t="s">
        <v>398</v>
      </c>
      <c r="E178" s="16">
        <v>11.983857</v>
      </c>
      <c r="F178" s="16">
        <v>30.955221999999999</v>
      </c>
      <c r="G178" s="47" t="s">
        <v>419</v>
      </c>
      <c r="H178" s="46">
        <v>19000</v>
      </c>
      <c r="I178" s="49" t="s">
        <v>420</v>
      </c>
      <c r="J178" s="18" t="s">
        <v>421</v>
      </c>
      <c r="K178" s="18" t="s">
        <v>173</v>
      </c>
      <c r="L178" s="49" t="s">
        <v>25</v>
      </c>
      <c r="M178" s="49" t="s">
        <v>25</v>
      </c>
      <c r="N178" s="49" t="s">
        <v>25</v>
      </c>
      <c r="O178" s="49" t="s">
        <v>25</v>
      </c>
      <c r="P178" s="49" t="s">
        <v>25</v>
      </c>
      <c r="Q178" s="49" t="s">
        <v>25</v>
      </c>
      <c r="R178" s="49" t="s">
        <v>25</v>
      </c>
      <c r="S178" s="49" t="s">
        <v>25</v>
      </c>
      <c r="T178" s="50">
        <v>1</v>
      </c>
      <c r="U178" s="50">
        <v>0</v>
      </c>
    </row>
    <row r="179" spans="1:21" ht="24" customHeight="1" x14ac:dyDescent="0.2">
      <c r="A179" s="17">
        <v>5968</v>
      </c>
      <c r="B179" s="16">
        <v>12171</v>
      </c>
      <c r="C179" s="47" t="s">
        <v>397</v>
      </c>
      <c r="D179" s="47" t="s">
        <v>398</v>
      </c>
      <c r="E179" s="16">
        <v>10.59398</v>
      </c>
      <c r="F179" s="16">
        <v>31.157360000000001</v>
      </c>
      <c r="G179" s="47" t="s">
        <v>422</v>
      </c>
      <c r="H179" s="46">
        <v>1100</v>
      </c>
      <c r="I179" s="49" t="s">
        <v>423</v>
      </c>
      <c r="J179" s="18" t="s">
        <v>422</v>
      </c>
      <c r="K179" s="18" t="s">
        <v>173</v>
      </c>
      <c r="L179" s="49" t="s">
        <v>25</v>
      </c>
      <c r="M179" s="49" t="s">
        <v>25</v>
      </c>
      <c r="N179" s="49" t="s">
        <v>25</v>
      </c>
      <c r="O179" s="49" t="s">
        <v>25</v>
      </c>
      <c r="P179" s="49" t="s">
        <v>25</v>
      </c>
      <c r="Q179" s="49" t="s">
        <v>25</v>
      </c>
      <c r="R179" s="49" t="s">
        <v>25</v>
      </c>
      <c r="S179" s="49" t="s">
        <v>25</v>
      </c>
      <c r="T179" s="50">
        <v>1</v>
      </c>
      <c r="U179" s="50">
        <v>0</v>
      </c>
    </row>
    <row r="180" spans="1:21" ht="24" customHeight="1" x14ac:dyDescent="0.2">
      <c r="A180" s="17">
        <v>2069</v>
      </c>
      <c r="B180" s="16">
        <v>10895</v>
      </c>
      <c r="C180" s="47" t="s">
        <v>424</v>
      </c>
      <c r="D180" s="47" t="s">
        <v>47</v>
      </c>
      <c r="E180" s="16">
        <v>18.171749999999999</v>
      </c>
      <c r="F180" s="16">
        <v>100.20957</v>
      </c>
      <c r="G180" s="47" t="s">
        <v>425</v>
      </c>
      <c r="H180" s="46">
        <v>1500</v>
      </c>
      <c r="I180" s="49" t="s">
        <v>426</v>
      </c>
      <c r="J180" s="18" t="s">
        <v>425</v>
      </c>
      <c r="K180" s="18" t="s">
        <v>151</v>
      </c>
      <c r="L180" s="49" t="s">
        <v>25</v>
      </c>
      <c r="M180" s="49" t="s">
        <v>25</v>
      </c>
      <c r="N180" s="49" t="s">
        <v>25</v>
      </c>
      <c r="O180" s="49" t="s">
        <v>25</v>
      </c>
      <c r="P180" s="49" t="s">
        <v>25</v>
      </c>
      <c r="Q180" s="49" t="s">
        <v>25</v>
      </c>
      <c r="R180" s="49" t="s">
        <v>25</v>
      </c>
      <c r="S180" s="49" t="s">
        <v>25</v>
      </c>
      <c r="T180" s="50">
        <v>1</v>
      </c>
      <c r="U180" s="50">
        <v>0</v>
      </c>
    </row>
    <row r="181" spans="1:21" ht="24" customHeight="1" x14ac:dyDescent="0.2">
      <c r="A181" s="17">
        <v>2070</v>
      </c>
      <c r="B181" s="16">
        <v>10898</v>
      </c>
      <c r="C181" s="47" t="s">
        <v>424</v>
      </c>
      <c r="D181" s="47" t="s">
        <v>47</v>
      </c>
      <c r="E181" s="16">
        <v>15.89091</v>
      </c>
      <c r="F181" s="16">
        <v>101.51465</v>
      </c>
      <c r="G181" s="47" t="s">
        <v>427</v>
      </c>
      <c r="H181" s="46">
        <v>1500</v>
      </c>
      <c r="I181" s="49" t="s">
        <v>428</v>
      </c>
      <c r="J181" s="18" t="s">
        <v>427</v>
      </c>
      <c r="K181" s="18" t="s">
        <v>180</v>
      </c>
      <c r="L181" s="49" t="s">
        <v>31</v>
      </c>
      <c r="M181" s="49" t="s">
        <v>25</v>
      </c>
      <c r="N181" s="49" t="s">
        <v>25</v>
      </c>
      <c r="O181" s="49" t="s">
        <v>25</v>
      </c>
      <c r="P181" s="49" t="s">
        <v>25</v>
      </c>
      <c r="Q181" s="49" t="s">
        <v>31</v>
      </c>
      <c r="R181" s="49" t="s">
        <v>25</v>
      </c>
      <c r="S181" s="49" t="s">
        <v>25</v>
      </c>
      <c r="T181" s="50">
        <v>1</v>
      </c>
      <c r="U181" s="50">
        <v>0</v>
      </c>
    </row>
    <row r="182" spans="1:21" ht="24" customHeight="1" x14ac:dyDescent="0.2">
      <c r="A182" s="17">
        <v>2129</v>
      </c>
      <c r="B182" s="16">
        <v>16476</v>
      </c>
      <c r="C182" s="47" t="s">
        <v>429</v>
      </c>
      <c r="D182" s="47" t="s">
        <v>27</v>
      </c>
      <c r="E182" s="16">
        <v>1.8037099999999999</v>
      </c>
      <c r="F182" s="16">
        <v>-66.502200000000002</v>
      </c>
      <c r="G182" s="47" t="s">
        <v>430</v>
      </c>
      <c r="H182" s="46">
        <v>3000</v>
      </c>
      <c r="I182" s="49" t="s">
        <v>431</v>
      </c>
      <c r="J182" s="18" t="s">
        <v>430</v>
      </c>
      <c r="K182" s="18" t="s">
        <v>151</v>
      </c>
      <c r="L182" s="49" t="s">
        <v>25</v>
      </c>
      <c r="M182" s="49" t="s">
        <v>25</v>
      </c>
      <c r="N182" s="49" t="s">
        <v>25</v>
      </c>
      <c r="O182" s="49" t="s">
        <v>25</v>
      </c>
      <c r="P182" s="49" t="s">
        <v>25</v>
      </c>
      <c r="Q182" s="49" t="s">
        <v>25</v>
      </c>
      <c r="R182" s="49" t="s">
        <v>25</v>
      </c>
      <c r="S182" s="49" t="s">
        <v>25</v>
      </c>
      <c r="T182" s="50">
        <v>1</v>
      </c>
      <c r="U182" s="50">
        <v>0</v>
      </c>
    </row>
    <row r="183" spans="1:21" ht="24" customHeight="1" x14ac:dyDescent="0.2">
      <c r="A183" s="17">
        <v>2138</v>
      </c>
      <c r="B183" s="16">
        <v>11201</v>
      </c>
      <c r="C183" s="47" t="s">
        <v>432</v>
      </c>
      <c r="D183" s="47" t="s">
        <v>47</v>
      </c>
      <c r="E183" s="16">
        <v>23.046279999999999</v>
      </c>
      <c r="F183" s="16">
        <v>104.879227</v>
      </c>
      <c r="G183" s="47" t="s">
        <v>435</v>
      </c>
      <c r="H183" s="46">
        <v>700</v>
      </c>
      <c r="I183" s="49" t="s">
        <v>436</v>
      </c>
      <c r="J183" s="18" t="s">
        <v>437</v>
      </c>
      <c r="K183" s="18" t="s">
        <v>151</v>
      </c>
      <c r="L183" s="49" t="s">
        <v>25</v>
      </c>
      <c r="M183" s="49" t="s">
        <v>25</v>
      </c>
      <c r="N183" s="49" t="s">
        <v>25</v>
      </c>
      <c r="O183" s="49" t="s">
        <v>25</v>
      </c>
      <c r="P183" s="49" t="s">
        <v>25</v>
      </c>
      <c r="Q183" s="49" t="s">
        <v>25</v>
      </c>
      <c r="R183" s="49" t="s">
        <v>25</v>
      </c>
      <c r="S183" s="49" t="s">
        <v>25</v>
      </c>
      <c r="T183" s="50">
        <v>1</v>
      </c>
      <c r="U183" s="50">
        <v>0</v>
      </c>
    </row>
    <row r="184" spans="1:21" ht="24" customHeight="1" thickBot="1" x14ac:dyDescent="0.25">
      <c r="A184" s="17">
        <v>5987</v>
      </c>
      <c r="B184" s="16">
        <v>20966</v>
      </c>
      <c r="C184" s="47" t="s">
        <v>432</v>
      </c>
      <c r="D184" s="47" t="s">
        <v>47</v>
      </c>
      <c r="E184" s="16">
        <v>17.740649999999999</v>
      </c>
      <c r="F184" s="16">
        <v>105.78465</v>
      </c>
      <c r="G184" s="47" t="s">
        <v>433</v>
      </c>
      <c r="H184" s="46">
        <v>6000</v>
      </c>
      <c r="I184" s="49" t="s">
        <v>434</v>
      </c>
      <c r="J184" s="18" t="s">
        <v>433</v>
      </c>
      <c r="K184" s="18" t="s">
        <v>151</v>
      </c>
      <c r="L184" s="49" t="s">
        <v>25</v>
      </c>
      <c r="M184" s="49" t="s">
        <v>25</v>
      </c>
      <c r="N184" s="49" t="s">
        <v>25</v>
      </c>
      <c r="O184" s="49" t="s">
        <v>25</v>
      </c>
      <c r="P184" s="49" t="s">
        <v>25</v>
      </c>
      <c r="Q184" s="49" t="s">
        <v>25</v>
      </c>
      <c r="R184" s="49" t="s">
        <v>25</v>
      </c>
      <c r="S184" s="49" t="s">
        <v>25</v>
      </c>
      <c r="T184" s="50">
        <v>1</v>
      </c>
      <c r="U184" s="50">
        <v>0</v>
      </c>
    </row>
    <row r="185" spans="1:21" ht="24" customHeight="1" thickBot="1" x14ac:dyDescent="0.35">
      <c r="A185" s="22" t="s">
        <v>461</v>
      </c>
      <c r="B185" s="22"/>
      <c r="C185" s="23"/>
      <c r="D185" s="24"/>
      <c r="E185" s="25"/>
      <c r="F185" s="25"/>
      <c r="G185" s="26" t="s">
        <v>470</v>
      </c>
      <c r="H185" s="27">
        <f>SUM(H61:H184)</f>
        <v>2839806</v>
      </c>
      <c r="I185" s="28"/>
    </row>
    <row r="186" spans="1:21" ht="24" customHeight="1" x14ac:dyDescent="0.3">
      <c r="A186" s="22"/>
      <c r="B186" s="22"/>
      <c r="C186" s="6"/>
      <c r="D186" s="33"/>
      <c r="E186" s="34"/>
      <c r="F186" s="34"/>
      <c r="G186" s="6"/>
      <c r="P186" s="6"/>
      <c r="Q186" s="6"/>
    </row>
    <row r="187" spans="1:21" ht="24" customHeight="1" x14ac:dyDescent="0.3">
      <c r="A187" s="22"/>
      <c r="B187" s="22"/>
      <c r="C187" s="6"/>
      <c r="D187" s="33"/>
      <c r="E187" s="34"/>
      <c r="F187" s="34"/>
      <c r="G187" s="6"/>
      <c r="P187" s="6"/>
      <c r="Q187" s="6"/>
    </row>
    <row r="188" spans="1:21" ht="24" customHeight="1" x14ac:dyDescent="0.3">
      <c r="A188" s="22"/>
      <c r="B188" s="22"/>
      <c r="C188" s="6"/>
      <c r="D188" s="33"/>
      <c r="E188" s="34"/>
      <c r="F188" s="34"/>
      <c r="G188" s="6"/>
      <c r="P188" s="6"/>
      <c r="Q188" s="6"/>
    </row>
    <row r="189" spans="1:21" ht="24" customHeight="1" x14ac:dyDescent="0.3">
      <c r="A189" s="22"/>
      <c r="B189" s="22"/>
      <c r="C189" s="6"/>
      <c r="D189" s="33"/>
      <c r="E189" s="34"/>
      <c r="F189" s="34"/>
      <c r="G189" s="6"/>
      <c r="P189" s="6"/>
      <c r="Q189" s="6"/>
    </row>
    <row r="190" spans="1:21" ht="24" customHeight="1" x14ac:dyDescent="0.3">
      <c r="A190" s="22"/>
      <c r="B190" s="22"/>
      <c r="C190" s="6"/>
      <c r="D190" s="33"/>
      <c r="E190" s="34"/>
      <c r="F190" s="34"/>
      <c r="G190" s="6"/>
      <c r="P190" s="6"/>
      <c r="Q190" s="6"/>
    </row>
    <row r="191" spans="1:21" ht="24" customHeight="1" x14ac:dyDescent="0.3">
      <c r="A191" s="22"/>
      <c r="B191" s="22"/>
      <c r="C191" s="6"/>
      <c r="D191" s="33"/>
      <c r="E191" s="34"/>
      <c r="F191" s="34"/>
      <c r="G191" s="6"/>
      <c r="P191" s="6"/>
      <c r="Q191" s="6"/>
    </row>
    <row r="192" spans="1:21" ht="24" customHeight="1" x14ac:dyDescent="0.3">
      <c r="A192" s="22"/>
      <c r="B192" s="22"/>
      <c r="C192" s="6"/>
      <c r="D192" s="33"/>
      <c r="E192" s="34"/>
      <c r="F192" s="34"/>
      <c r="G192" s="6"/>
      <c r="P192" s="6"/>
      <c r="Q192" s="6"/>
    </row>
    <row r="193" spans="1:17" ht="24" customHeight="1" x14ac:dyDescent="0.3">
      <c r="A193" s="22"/>
      <c r="B193" s="22"/>
      <c r="C193" s="6"/>
      <c r="D193" s="33"/>
      <c r="E193" s="34"/>
      <c r="F193" s="34"/>
      <c r="G193" s="6"/>
      <c r="P193" s="6"/>
      <c r="Q193" s="6"/>
    </row>
    <row r="194" spans="1:17" ht="24" customHeight="1" x14ac:dyDescent="0.3">
      <c r="A194" s="22"/>
      <c r="B194" s="22"/>
      <c r="C194" s="6"/>
      <c r="D194" s="33"/>
      <c r="E194" s="34"/>
      <c r="F194" s="34"/>
      <c r="G194" s="6"/>
      <c r="P194" s="6"/>
      <c r="Q194" s="6"/>
    </row>
    <row r="195" spans="1:17" ht="24" customHeight="1" x14ac:dyDescent="0.3">
      <c r="A195" s="22"/>
      <c r="B195" s="22"/>
      <c r="C195" s="6"/>
      <c r="D195" s="33"/>
      <c r="E195" s="34"/>
      <c r="F195" s="34"/>
      <c r="G195" s="6"/>
      <c r="P195" s="6"/>
      <c r="Q195" s="6"/>
    </row>
    <row r="196" spans="1:17" ht="24" customHeight="1" x14ac:dyDescent="0.3">
      <c r="A196" s="22"/>
      <c r="B196" s="22"/>
      <c r="C196" s="6"/>
      <c r="D196" s="33"/>
      <c r="E196" s="34"/>
      <c r="F196" s="34"/>
      <c r="G196" s="6"/>
      <c r="P196" s="6"/>
      <c r="Q196" s="6"/>
    </row>
    <row r="197" spans="1:17" ht="24" customHeight="1" x14ac:dyDescent="0.3">
      <c r="A197" s="22"/>
      <c r="B197" s="22"/>
      <c r="C197" s="6"/>
      <c r="D197" s="33"/>
      <c r="E197" s="34"/>
      <c r="F197" s="34"/>
      <c r="G197" s="6"/>
      <c r="P197" s="6"/>
      <c r="Q197" s="6"/>
    </row>
    <row r="198" spans="1:17" ht="24" customHeight="1" x14ac:dyDescent="0.3">
      <c r="A198" s="22"/>
      <c r="B198" s="22"/>
      <c r="C198" s="6"/>
      <c r="D198" s="33"/>
      <c r="E198" s="34"/>
      <c r="F198" s="34"/>
      <c r="G198" s="6"/>
      <c r="P198" s="6"/>
      <c r="Q198" s="6"/>
    </row>
    <row r="199" spans="1:17" ht="24" customHeight="1" x14ac:dyDescent="0.3">
      <c r="A199" s="22"/>
      <c r="B199" s="22"/>
      <c r="C199" s="6"/>
      <c r="D199" s="33"/>
      <c r="E199" s="34"/>
      <c r="F199" s="34"/>
      <c r="G199" s="6"/>
      <c r="P199" s="6"/>
      <c r="Q199" s="6"/>
    </row>
    <row r="200" spans="1:17" ht="24" customHeight="1" x14ac:dyDescent="0.3">
      <c r="A200" s="22"/>
      <c r="B200" s="22"/>
      <c r="C200" s="6"/>
      <c r="D200" s="33"/>
      <c r="E200" s="34"/>
      <c r="F200" s="34"/>
      <c r="G200" s="6"/>
      <c r="P200" s="6"/>
      <c r="Q200" s="6"/>
    </row>
    <row r="201" spans="1:17" ht="24" customHeight="1" x14ac:dyDescent="0.3">
      <c r="A201" s="22"/>
      <c r="B201" s="22"/>
      <c r="C201" s="6"/>
      <c r="D201" s="33"/>
      <c r="E201" s="34"/>
      <c r="F201" s="34"/>
      <c r="G201" s="6"/>
      <c r="P201" s="6"/>
      <c r="Q201" s="6"/>
    </row>
    <row r="202" spans="1:17" ht="24" customHeight="1" x14ac:dyDescent="0.3">
      <c r="A202" s="22"/>
      <c r="B202" s="22"/>
      <c r="C202" s="6"/>
      <c r="D202" s="33"/>
      <c r="E202" s="34"/>
      <c r="F202" s="34"/>
      <c r="G202" s="6"/>
      <c r="P202" s="6"/>
      <c r="Q202" s="6"/>
    </row>
    <row r="203" spans="1:17" ht="24" customHeight="1" x14ac:dyDescent="0.3">
      <c r="A203" s="22"/>
      <c r="B203" s="22"/>
      <c r="C203" s="6"/>
      <c r="D203" s="33"/>
      <c r="E203" s="34"/>
      <c r="F203" s="34"/>
      <c r="G203" s="6"/>
      <c r="P203" s="6"/>
      <c r="Q203" s="6"/>
    </row>
    <row r="204" spans="1:17" ht="24" customHeight="1" x14ac:dyDescent="0.3">
      <c r="A204" s="22"/>
      <c r="B204" s="22"/>
      <c r="C204" s="6"/>
      <c r="D204" s="33"/>
      <c r="E204" s="34"/>
      <c r="F204" s="34"/>
      <c r="G204" s="6"/>
      <c r="P204" s="6"/>
      <c r="Q204" s="6"/>
    </row>
    <row r="205" spans="1:17" ht="24" customHeight="1" x14ac:dyDescent="0.3">
      <c r="A205" s="22"/>
      <c r="B205" s="22"/>
      <c r="C205" s="6"/>
      <c r="D205" s="33"/>
      <c r="E205" s="34"/>
      <c r="F205" s="34"/>
      <c r="G205" s="6"/>
      <c r="P205" s="6"/>
      <c r="Q205" s="6"/>
    </row>
    <row r="206" spans="1:17" ht="24" customHeight="1" x14ac:dyDescent="0.3">
      <c r="A206" s="22"/>
      <c r="B206" s="22"/>
      <c r="C206" s="6"/>
      <c r="D206" s="33"/>
      <c r="E206" s="34"/>
      <c r="F206" s="34"/>
      <c r="G206" s="6"/>
      <c r="P206" s="6"/>
      <c r="Q206" s="6"/>
    </row>
    <row r="207" spans="1:17" ht="24" customHeight="1" x14ac:dyDescent="0.3">
      <c r="A207" s="22"/>
      <c r="B207" s="22"/>
      <c r="C207" s="6"/>
      <c r="D207" s="33"/>
      <c r="E207" s="34"/>
      <c r="F207" s="34"/>
      <c r="G207" s="6"/>
      <c r="P207" s="6"/>
      <c r="Q207" s="6"/>
    </row>
    <row r="208" spans="1:17" ht="24" customHeight="1" x14ac:dyDescent="0.3">
      <c r="A208" s="22"/>
      <c r="B208" s="22"/>
      <c r="C208" s="6"/>
      <c r="D208" s="33"/>
      <c r="E208" s="34"/>
      <c r="F208" s="34"/>
      <c r="G208" s="6"/>
      <c r="P208" s="6"/>
      <c r="Q208" s="6"/>
    </row>
    <row r="209" spans="1:17" ht="24" customHeight="1" x14ac:dyDescent="0.3">
      <c r="A209" s="22"/>
      <c r="B209" s="22"/>
      <c r="C209" s="6"/>
      <c r="D209" s="33"/>
      <c r="E209" s="34"/>
      <c r="F209" s="34"/>
      <c r="G209" s="6"/>
      <c r="P209" s="6"/>
      <c r="Q209" s="6"/>
    </row>
    <row r="210" spans="1:17" ht="24" customHeight="1" x14ac:dyDescent="0.3">
      <c r="A210" s="22"/>
      <c r="B210" s="22"/>
      <c r="C210" s="6"/>
      <c r="D210" s="33"/>
      <c r="E210" s="34"/>
      <c r="F210" s="34"/>
      <c r="G210" s="6"/>
      <c r="P210" s="6"/>
      <c r="Q210" s="6"/>
    </row>
    <row r="211" spans="1:17" ht="24" customHeight="1" x14ac:dyDescent="0.3">
      <c r="A211" s="22"/>
      <c r="B211" s="22"/>
      <c r="C211" s="6"/>
      <c r="D211" s="33"/>
      <c r="E211" s="34"/>
      <c r="F211" s="34"/>
      <c r="G211" s="6"/>
      <c r="P211" s="6"/>
      <c r="Q211" s="6"/>
    </row>
    <row r="212" spans="1:17" ht="24" customHeight="1" x14ac:dyDescent="0.3">
      <c r="A212" s="22"/>
      <c r="B212" s="22"/>
      <c r="C212" s="6"/>
      <c r="D212" s="33"/>
      <c r="E212" s="34"/>
      <c r="F212" s="34"/>
      <c r="G212" s="6"/>
      <c r="P212" s="6"/>
      <c r="Q212" s="6"/>
    </row>
    <row r="213" spans="1:17" ht="24" customHeight="1" x14ac:dyDescent="0.3">
      <c r="A213" s="22"/>
      <c r="B213" s="22"/>
      <c r="C213" s="6"/>
      <c r="D213" s="33"/>
      <c r="E213" s="34"/>
      <c r="F213" s="34"/>
      <c r="G213" s="6"/>
      <c r="P213" s="6"/>
      <c r="Q213" s="6"/>
    </row>
    <row r="214" spans="1:17" ht="24" customHeight="1" x14ac:dyDescent="0.3">
      <c r="A214" s="22"/>
      <c r="B214" s="22"/>
      <c r="C214" s="6"/>
      <c r="D214" s="33"/>
      <c r="E214" s="34"/>
      <c r="F214" s="34"/>
      <c r="G214" s="6"/>
      <c r="P214" s="6"/>
      <c r="Q214" s="6"/>
    </row>
    <row r="215" spans="1:17" ht="24" customHeight="1" x14ac:dyDescent="0.3">
      <c r="A215" s="22"/>
      <c r="B215" s="22"/>
      <c r="C215" s="6"/>
      <c r="D215" s="33"/>
      <c r="E215" s="34"/>
      <c r="F215" s="34"/>
      <c r="G215" s="6"/>
      <c r="P215" s="6"/>
      <c r="Q215" s="6"/>
    </row>
    <row r="216" spans="1:17" ht="24" customHeight="1" x14ac:dyDescent="0.3">
      <c r="A216" s="22"/>
      <c r="B216" s="22"/>
      <c r="C216" s="6"/>
      <c r="D216" s="33"/>
      <c r="E216" s="34"/>
      <c r="F216" s="34"/>
      <c r="G216" s="6"/>
      <c r="P216" s="6"/>
      <c r="Q216" s="6"/>
    </row>
    <row r="217" spans="1:17" ht="24" customHeight="1" x14ac:dyDescent="0.3">
      <c r="A217" s="22"/>
      <c r="B217" s="22"/>
      <c r="C217" s="6"/>
      <c r="D217" s="33"/>
      <c r="E217" s="34"/>
      <c r="F217" s="34"/>
      <c r="G217" s="6"/>
      <c r="P217" s="6"/>
      <c r="Q217" s="6"/>
    </row>
    <row r="218" spans="1:17" ht="24" customHeight="1" x14ac:dyDescent="0.3">
      <c r="A218" s="22"/>
      <c r="B218" s="22"/>
      <c r="C218" s="6"/>
      <c r="D218" s="33"/>
      <c r="E218" s="34"/>
      <c r="F218" s="34"/>
      <c r="G218" s="6"/>
      <c r="P218" s="6"/>
      <c r="Q218" s="6"/>
    </row>
    <row r="219" spans="1:17" ht="24" customHeight="1" x14ac:dyDescent="0.3">
      <c r="A219" s="22"/>
      <c r="B219" s="22"/>
      <c r="C219" s="6"/>
      <c r="D219" s="33"/>
      <c r="E219" s="34"/>
      <c r="F219" s="34"/>
      <c r="G219" s="6"/>
      <c r="P219" s="6"/>
      <c r="Q219" s="6"/>
    </row>
    <row r="220" spans="1:17" ht="24" customHeight="1" x14ac:dyDescent="0.3">
      <c r="A220" s="22"/>
      <c r="B220" s="22"/>
      <c r="C220" s="6"/>
      <c r="D220" s="33"/>
      <c r="E220" s="34"/>
      <c r="F220" s="34"/>
      <c r="G220" s="6"/>
      <c r="P220" s="6"/>
      <c r="Q220" s="6"/>
    </row>
    <row r="221" spans="1:17" ht="24" customHeight="1" x14ac:dyDescent="0.3">
      <c r="A221" s="22"/>
      <c r="B221" s="22"/>
      <c r="C221" s="6"/>
      <c r="D221" s="33"/>
      <c r="E221" s="34"/>
      <c r="F221" s="34"/>
      <c r="G221" s="6"/>
      <c r="P221" s="6"/>
      <c r="Q221" s="6"/>
    </row>
    <row r="222" spans="1:17" ht="24" customHeight="1" x14ac:dyDescent="0.3">
      <c r="A222" s="22"/>
      <c r="B222" s="22"/>
      <c r="C222" s="6"/>
      <c r="D222" s="33"/>
      <c r="E222" s="34"/>
      <c r="F222" s="34"/>
      <c r="G222" s="6"/>
      <c r="P222" s="6"/>
      <c r="Q222" s="6"/>
    </row>
    <row r="223" spans="1:17" ht="24" customHeight="1" x14ac:dyDescent="0.3">
      <c r="A223" s="22"/>
      <c r="B223" s="22"/>
      <c r="C223" s="6"/>
      <c r="D223" s="33"/>
      <c r="E223" s="34"/>
      <c r="F223" s="34"/>
      <c r="G223" s="6"/>
      <c r="P223" s="6"/>
      <c r="Q223" s="6"/>
    </row>
    <row r="224" spans="1:17" ht="24" customHeight="1" x14ac:dyDescent="0.3">
      <c r="A224" s="22"/>
      <c r="B224" s="22"/>
      <c r="C224" s="6"/>
      <c r="D224" s="33"/>
      <c r="E224" s="34"/>
      <c r="F224" s="34"/>
      <c r="G224" s="6"/>
      <c r="P224" s="6"/>
      <c r="Q224" s="6"/>
    </row>
    <row r="225" spans="1:17" ht="24" customHeight="1" x14ac:dyDescent="0.3">
      <c r="A225" s="22"/>
      <c r="B225" s="22"/>
      <c r="C225" s="6"/>
      <c r="D225" s="33"/>
      <c r="E225" s="34"/>
      <c r="F225" s="34"/>
      <c r="G225" s="6"/>
      <c r="P225" s="6"/>
      <c r="Q225" s="6"/>
    </row>
    <row r="226" spans="1:17" ht="24" customHeight="1" x14ac:dyDescent="0.3">
      <c r="A226" s="22"/>
      <c r="B226" s="22"/>
      <c r="C226" s="6"/>
      <c r="D226" s="33"/>
      <c r="E226" s="34"/>
      <c r="F226" s="34"/>
      <c r="G226" s="6"/>
      <c r="P226" s="6"/>
      <c r="Q226" s="6"/>
    </row>
    <row r="227" spans="1:17" ht="24" customHeight="1" x14ac:dyDescent="0.3">
      <c r="A227" s="22"/>
      <c r="B227" s="22"/>
      <c r="C227" s="6"/>
      <c r="D227" s="33"/>
      <c r="E227" s="34"/>
      <c r="F227" s="34"/>
      <c r="G227" s="6"/>
      <c r="P227" s="6"/>
      <c r="Q227" s="6"/>
    </row>
    <row r="228" spans="1:17" ht="24" customHeight="1" x14ac:dyDescent="0.3">
      <c r="A228" s="22"/>
      <c r="B228" s="22"/>
      <c r="C228" s="6"/>
      <c r="D228" s="33"/>
      <c r="E228" s="34"/>
      <c r="F228" s="34"/>
      <c r="G228" s="6"/>
      <c r="P228" s="6"/>
      <c r="Q228" s="6"/>
    </row>
    <row r="229" spans="1:17" ht="24" customHeight="1" x14ac:dyDescent="0.3">
      <c r="A229" s="22"/>
      <c r="B229" s="22"/>
      <c r="C229" s="6"/>
      <c r="D229" s="33"/>
      <c r="E229" s="34"/>
      <c r="F229" s="34"/>
      <c r="G229" s="6"/>
      <c r="P229" s="6"/>
      <c r="Q229" s="6"/>
    </row>
    <row r="230" spans="1:17" ht="24" customHeight="1" x14ac:dyDescent="0.3">
      <c r="A230" s="22"/>
      <c r="B230" s="22"/>
      <c r="C230" s="6"/>
      <c r="D230" s="33"/>
      <c r="E230" s="34"/>
      <c r="F230" s="34"/>
      <c r="G230" s="6"/>
      <c r="P230" s="6"/>
      <c r="Q230" s="6"/>
    </row>
    <row r="231" spans="1:17" ht="24" customHeight="1" x14ac:dyDescent="0.3">
      <c r="A231" s="22"/>
      <c r="B231" s="22"/>
      <c r="C231" s="6"/>
      <c r="D231" s="33"/>
      <c r="E231" s="34"/>
      <c r="F231" s="34"/>
      <c r="G231" s="6"/>
      <c r="P231" s="6"/>
      <c r="Q231" s="6"/>
    </row>
    <row r="232" spans="1:17" ht="24" customHeight="1" x14ac:dyDescent="0.3">
      <c r="A232" s="22"/>
      <c r="B232" s="22"/>
      <c r="C232" s="6"/>
      <c r="D232" s="33"/>
      <c r="E232" s="34"/>
      <c r="F232" s="34"/>
      <c r="G232" s="6"/>
      <c r="P232" s="6"/>
      <c r="Q232" s="6"/>
    </row>
    <row r="233" spans="1:17" ht="24" customHeight="1" x14ac:dyDescent="0.3">
      <c r="A233" s="22"/>
      <c r="B233" s="22"/>
      <c r="C233" s="6"/>
      <c r="D233" s="33"/>
      <c r="E233" s="34"/>
      <c r="F233" s="34"/>
      <c r="G233" s="6"/>
      <c r="P233" s="6"/>
      <c r="Q233" s="6"/>
    </row>
    <row r="234" spans="1:17" ht="24" customHeight="1" x14ac:dyDescent="0.3">
      <c r="A234" s="22"/>
      <c r="B234" s="22"/>
      <c r="C234" s="6"/>
      <c r="D234" s="33"/>
      <c r="E234" s="34"/>
      <c r="F234" s="34"/>
      <c r="G234" s="6"/>
      <c r="P234" s="6"/>
      <c r="Q234" s="6"/>
    </row>
    <row r="235" spans="1:17" ht="24" customHeight="1" x14ac:dyDescent="0.3">
      <c r="A235" s="22"/>
      <c r="B235" s="22"/>
      <c r="C235" s="6"/>
      <c r="D235" s="33"/>
      <c r="E235" s="34"/>
      <c r="F235" s="34"/>
      <c r="G235" s="6"/>
      <c r="P235" s="6"/>
      <c r="Q235" s="6"/>
    </row>
    <row r="236" spans="1:17" ht="24" customHeight="1" x14ac:dyDescent="0.3">
      <c r="A236" s="22"/>
      <c r="B236" s="22"/>
      <c r="C236" s="6"/>
      <c r="D236" s="33"/>
      <c r="E236" s="34"/>
      <c r="F236" s="34"/>
      <c r="G236" s="6"/>
      <c r="P236" s="6"/>
      <c r="Q236" s="6"/>
    </row>
    <row r="237" spans="1:17" ht="24" customHeight="1" x14ac:dyDescent="0.3">
      <c r="A237" s="22"/>
      <c r="B237" s="22"/>
      <c r="C237" s="6"/>
      <c r="D237" s="33"/>
      <c r="E237" s="34"/>
      <c r="F237" s="34"/>
      <c r="G237" s="6"/>
      <c r="P237" s="6"/>
      <c r="Q237" s="6"/>
    </row>
    <row r="238" spans="1:17" ht="24" customHeight="1" x14ac:dyDescent="0.3">
      <c r="A238" s="22"/>
      <c r="B238" s="22"/>
      <c r="C238" s="6"/>
      <c r="D238" s="33"/>
      <c r="E238" s="34"/>
      <c r="F238" s="34"/>
      <c r="G238" s="6"/>
      <c r="P238" s="6"/>
      <c r="Q238" s="6"/>
    </row>
    <row r="239" spans="1:17" ht="24" customHeight="1" x14ac:dyDescent="0.3">
      <c r="A239" s="22"/>
      <c r="B239" s="22"/>
      <c r="C239" s="6"/>
      <c r="D239" s="33"/>
      <c r="E239" s="34"/>
      <c r="F239" s="34"/>
      <c r="G239" s="6"/>
      <c r="P239" s="6"/>
      <c r="Q239" s="6"/>
    </row>
    <row r="240" spans="1:17" ht="24" customHeight="1" x14ac:dyDescent="0.3">
      <c r="A240" s="22"/>
      <c r="B240" s="22"/>
      <c r="C240" s="6"/>
      <c r="D240" s="33"/>
      <c r="E240" s="34"/>
      <c r="F240" s="34"/>
      <c r="G240" s="6"/>
      <c r="P240" s="6"/>
      <c r="Q240" s="6"/>
    </row>
    <row r="241" spans="1:17" ht="24" customHeight="1" x14ac:dyDescent="0.3">
      <c r="A241" s="22"/>
      <c r="B241" s="22"/>
      <c r="C241" s="6"/>
      <c r="D241" s="33"/>
      <c r="E241" s="34"/>
      <c r="F241" s="34"/>
      <c r="G241" s="6"/>
      <c r="P241" s="6"/>
      <c r="Q241" s="6"/>
    </row>
    <row r="242" spans="1:17" ht="24" customHeight="1" x14ac:dyDescent="0.3">
      <c r="A242" s="22"/>
      <c r="B242" s="22"/>
      <c r="C242" s="6"/>
      <c r="D242" s="33"/>
      <c r="E242" s="34"/>
      <c r="F242" s="34"/>
      <c r="G242" s="6"/>
      <c r="P242" s="6"/>
      <c r="Q242" s="6"/>
    </row>
    <row r="243" spans="1:17" ht="24" customHeight="1" x14ac:dyDescent="0.3">
      <c r="A243" s="22"/>
      <c r="B243" s="22"/>
      <c r="C243" s="6"/>
      <c r="D243" s="33"/>
      <c r="E243" s="34"/>
      <c r="F243" s="34"/>
      <c r="G243" s="6"/>
      <c r="P243" s="6"/>
      <c r="Q243" s="6"/>
    </row>
    <row r="244" spans="1:17" ht="24" customHeight="1" x14ac:dyDescent="0.3">
      <c r="A244" s="22"/>
      <c r="B244" s="22"/>
      <c r="C244" s="6"/>
      <c r="D244" s="33"/>
      <c r="E244" s="34"/>
      <c r="F244" s="34"/>
      <c r="G244" s="6"/>
      <c r="P244" s="6"/>
      <c r="Q244" s="6"/>
    </row>
    <row r="245" spans="1:17" ht="24" customHeight="1" x14ac:dyDescent="0.3">
      <c r="A245" s="22"/>
      <c r="B245" s="22"/>
      <c r="C245" s="6"/>
      <c r="D245" s="33"/>
      <c r="E245" s="34"/>
      <c r="F245" s="34"/>
      <c r="G245" s="6"/>
      <c r="P245" s="6"/>
      <c r="Q245" s="6"/>
    </row>
    <row r="246" spans="1:17" ht="24" customHeight="1" x14ac:dyDescent="0.3">
      <c r="A246" s="22"/>
      <c r="B246" s="22"/>
      <c r="C246" s="6"/>
      <c r="D246" s="33"/>
      <c r="E246" s="34"/>
      <c r="F246" s="34"/>
      <c r="G246" s="6"/>
      <c r="P246" s="6"/>
      <c r="Q246" s="6"/>
    </row>
    <row r="247" spans="1:17" ht="24" customHeight="1" x14ac:dyDescent="0.3">
      <c r="A247" s="22"/>
      <c r="B247" s="22"/>
      <c r="C247" s="6"/>
      <c r="D247" s="33"/>
      <c r="E247" s="34"/>
      <c r="F247" s="34"/>
      <c r="G247" s="6"/>
      <c r="P247" s="6"/>
      <c r="Q247" s="6"/>
    </row>
    <row r="248" spans="1:17" ht="24" customHeight="1" x14ac:dyDescent="0.3">
      <c r="A248" s="22"/>
      <c r="B248" s="22"/>
      <c r="C248" s="6"/>
      <c r="D248" s="33"/>
      <c r="E248" s="34"/>
      <c r="F248" s="34"/>
      <c r="G248" s="6"/>
      <c r="P248" s="6"/>
      <c r="Q248" s="6"/>
    </row>
    <row r="249" spans="1:17" ht="24" customHeight="1" x14ac:dyDescent="0.3">
      <c r="A249" s="22"/>
      <c r="B249" s="22"/>
      <c r="C249" s="6"/>
      <c r="D249" s="33"/>
      <c r="E249" s="34"/>
      <c r="F249" s="34"/>
      <c r="G249" s="6"/>
      <c r="P249" s="6"/>
      <c r="Q249" s="6"/>
    </row>
    <row r="250" spans="1:17" ht="24" customHeight="1" x14ac:dyDescent="0.3">
      <c r="A250" s="22"/>
      <c r="B250" s="22"/>
      <c r="C250" s="6"/>
      <c r="D250" s="33"/>
      <c r="E250" s="34"/>
      <c r="F250" s="34"/>
      <c r="G250" s="6"/>
      <c r="P250" s="6"/>
      <c r="Q250" s="6"/>
    </row>
    <row r="251" spans="1:17" ht="24" customHeight="1" x14ac:dyDescent="0.3">
      <c r="A251" s="22"/>
      <c r="B251" s="22"/>
      <c r="C251" s="6"/>
      <c r="D251" s="33"/>
      <c r="E251" s="34"/>
      <c r="F251" s="34"/>
      <c r="G251" s="6"/>
      <c r="P251" s="6"/>
      <c r="Q251" s="6"/>
    </row>
    <row r="252" spans="1:17" ht="24" customHeight="1" x14ac:dyDescent="0.3">
      <c r="A252" s="22"/>
      <c r="B252" s="22"/>
      <c r="C252" s="6"/>
      <c r="D252" s="33"/>
      <c r="E252" s="34"/>
      <c r="F252" s="34"/>
      <c r="G252" s="6"/>
      <c r="P252" s="6"/>
      <c r="Q252" s="6"/>
    </row>
    <row r="253" spans="1:17" ht="24" customHeight="1" x14ac:dyDescent="0.3">
      <c r="A253" s="22"/>
      <c r="B253" s="22"/>
      <c r="C253" s="6"/>
      <c r="D253" s="33"/>
      <c r="E253" s="34"/>
      <c r="F253" s="34"/>
      <c r="G253" s="6"/>
      <c r="P253" s="6"/>
      <c r="Q253" s="6"/>
    </row>
    <row r="254" spans="1:17" ht="24" customHeight="1" x14ac:dyDescent="0.3">
      <c r="A254" s="22"/>
      <c r="B254" s="22"/>
      <c r="C254" s="6"/>
      <c r="D254" s="33"/>
      <c r="E254" s="34"/>
      <c r="F254" s="34"/>
      <c r="G254" s="6"/>
      <c r="P254" s="6"/>
      <c r="Q254" s="6"/>
    </row>
    <row r="255" spans="1:17" ht="24" customHeight="1" x14ac:dyDescent="0.3">
      <c r="A255" s="22"/>
      <c r="B255" s="22"/>
      <c r="C255" s="6"/>
      <c r="D255" s="33"/>
      <c r="E255" s="34"/>
      <c r="F255" s="34"/>
      <c r="G255" s="6"/>
      <c r="P255" s="6"/>
      <c r="Q255" s="6"/>
    </row>
    <row r="256" spans="1:17" ht="24" customHeight="1" x14ac:dyDescent="0.3">
      <c r="A256" s="22"/>
      <c r="B256" s="22"/>
      <c r="C256" s="6"/>
      <c r="D256" s="33"/>
      <c r="E256" s="34"/>
      <c r="F256" s="34"/>
      <c r="G256" s="6"/>
      <c r="P256" s="6"/>
      <c r="Q256" s="6"/>
    </row>
    <row r="257" spans="1:17" ht="24" customHeight="1" x14ac:dyDescent="0.3">
      <c r="A257" s="22"/>
      <c r="B257" s="22"/>
      <c r="C257" s="6"/>
      <c r="D257" s="33"/>
      <c r="E257" s="34"/>
      <c r="F257" s="34"/>
      <c r="G257" s="6"/>
      <c r="P257" s="6"/>
      <c r="Q257" s="6"/>
    </row>
    <row r="258" spans="1:17" ht="24" customHeight="1" x14ac:dyDescent="0.3">
      <c r="A258" s="22"/>
      <c r="B258" s="22"/>
      <c r="C258" s="6"/>
      <c r="D258" s="33"/>
      <c r="E258" s="34"/>
      <c r="F258" s="34"/>
      <c r="G258" s="6"/>
      <c r="P258" s="6"/>
      <c r="Q258" s="6"/>
    </row>
    <row r="259" spans="1:17" ht="24" customHeight="1" x14ac:dyDescent="0.3">
      <c r="A259" s="22"/>
      <c r="B259" s="22"/>
      <c r="C259" s="6"/>
      <c r="D259" s="33"/>
      <c r="E259" s="34"/>
      <c r="F259" s="34"/>
      <c r="G259" s="6"/>
      <c r="P259" s="6"/>
      <c r="Q259" s="6"/>
    </row>
    <row r="260" spans="1:17" ht="24" customHeight="1" x14ac:dyDescent="0.3">
      <c r="A260" s="22"/>
      <c r="B260" s="22"/>
      <c r="C260" s="6"/>
      <c r="D260" s="33"/>
      <c r="E260" s="34"/>
      <c r="F260" s="34"/>
      <c r="G260" s="6"/>
      <c r="P260" s="6"/>
      <c r="Q260" s="6"/>
    </row>
    <row r="261" spans="1:17" ht="24" customHeight="1" x14ac:dyDescent="0.3">
      <c r="A261" s="22"/>
      <c r="B261" s="22"/>
      <c r="C261" s="6"/>
      <c r="D261" s="33"/>
      <c r="E261" s="34"/>
      <c r="F261" s="34"/>
      <c r="G261" s="6"/>
      <c r="P261" s="6"/>
      <c r="Q261" s="6"/>
    </row>
    <row r="262" spans="1:17" ht="24" customHeight="1" x14ac:dyDescent="0.3">
      <c r="A262" s="22"/>
      <c r="B262" s="22"/>
      <c r="C262" s="6"/>
      <c r="D262" s="33"/>
      <c r="E262" s="34"/>
      <c r="F262" s="34"/>
      <c r="G262" s="6"/>
      <c r="P262" s="6"/>
      <c r="Q262" s="6"/>
    </row>
    <row r="263" spans="1:17" ht="24" customHeight="1" x14ac:dyDescent="0.3">
      <c r="A263" s="22"/>
      <c r="B263" s="22"/>
      <c r="C263" s="6"/>
      <c r="D263" s="33"/>
      <c r="E263" s="34"/>
      <c r="F263" s="34"/>
      <c r="G263" s="6"/>
      <c r="P263" s="6"/>
      <c r="Q263" s="6"/>
    </row>
    <row r="264" spans="1:17" ht="24" customHeight="1" x14ac:dyDescent="0.3">
      <c r="A264" s="22"/>
      <c r="B264" s="22"/>
      <c r="C264" s="6"/>
      <c r="D264" s="33"/>
      <c r="E264" s="34"/>
      <c r="F264" s="34"/>
      <c r="G264" s="6"/>
      <c r="P264" s="6"/>
      <c r="Q264" s="6"/>
    </row>
    <row r="265" spans="1:17" ht="24" customHeight="1" x14ac:dyDescent="0.3">
      <c r="A265" s="22"/>
      <c r="B265" s="22"/>
      <c r="C265" s="6"/>
      <c r="D265" s="33"/>
      <c r="E265" s="34"/>
      <c r="F265" s="34"/>
      <c r="G265" s="6"/>
      <c r="P265" s="6"/>
      <c r="Q265" s="6"/>
    </row>
    <row r="266" spans="1:17" ht="24" customHeight="1" x14ac:dyDescent="0.3">
      <c r="A266" s="22"/>
      <c r="B266" s="22"/>
      <c r="C266" s="6"/>
      <c r="D266" s="33"/>
      <c r="E266" s="34"/>
      <c r="F266" s="34"/>
      <c r="G266" s="6"/>
      <c r="P266" s="6"/>
      <c r="Q266" s="6"/>
    </row>
    <row r="267" spans="1:17" ht="24" customHeight="1" x14ac:dyDescent="0.3">
      <c r="A267" s="22"/>
      <c r="B267" s="22"/>
      <c r="C267" s="6"/>
      <c r="D267" s="33"/>
      <c r="E267" s="34"/>
      <c r="F267" s="34"/>
      <c r="G267" s="6"/>
      <c r="P267" s="6"/>
      <c r="Q267" s="6"/>
    </row>
    <row r="268" spans="1:17" ht="24" customHeight="1" x14ac:dyDescent="0.3">
      <c r="A268" s="22"/>
      <c r="B268" s="22"/>
      <c r="C268" s="6"/>
      <c r="D268" s="33"/>
      <c r="E268" s="34"/>
      <c r="F268" s="34"/>
      <c r="G268" s="6"/>
      <c r="P268" s="6"/>
      <c r="Q268" s="6"/>
    </row>
    <row r="269" spans="1:17" ht="24" customHeight="1" x14ac:dyDescent="0.3">
      <c r="A269" s="22"/>
      <c r="B269" s="22"/>
      <c r="C269" s="6"/>
      <c r="D269" s="33"/>
      <c r="E269" s="34"/>
      <c r="F269" s="34"/>
      <c r="G269" s="6"/>
      <c r="P269" s="6"/>
      <c r="Q269" s="6"/>
    </row>
    <row r="270" spans="1:17" ht="24" customHeight="1" x14ac:dyDescent="0.3">
      <c r="A270" s="22"/>
      <c r="B270" s="22"/>
      <c r="C270" s="6"/>
      <c r="D270" s="33"/>
      <c r="E270" s="34"/>
      <c r="F270" s="34"/>
      <c r="G270" s="6"/>
      <c r="P270" s="6"/>
      <c r="Q270" s="6"/>
    </row>
    <row r="271" spans="1:17" ht="24" customHeight="1" x14ac:dyDescent="0.3">
      <c r="A271" s="22"/>
      <c r="B271" s="22"/>
      <c r="C271" s="6"/>
      <c r="D271" s="33"/>
      <c r="E271" s="34"/>
      <c r="F271" s="34"/>
      <c r="G271" s="6"/>
      <c r="P271" s="6"/>
      <c r="Q271" s="6"/>
    </row>
    <row r="272" spans="1:17" ht="24" customHeight="1" x14ac:dyDescent="0.3">
      <c r="A272" s="22"/>
      <c r="B272" s="22"/>
      <c r="C272" s="6"/>
      <c r="D272" s="33"/>
      <c r="E272" s="34"/>
      <c r="F272" s="34"/>
      <c r="G272" s="6"/>
      <c r="P272" s="6"/>
      <c r="Q272" s="6"/>
    </row>
    <row r="273" spans="1:17" ht="24" customHeight="1" x14ac:dyDescent="0.3">
      <c r="A273" s="22"/>
      <c r="B273" s="22"/>
      <c r="C273" s="6"/>
      <c r="D273" s="33"/>
      <c r="E273" s="34"/>
      <c r="F273" s="34"/>
      <c r="G273" s="6"/>
      <c r="P273" s="6"/>
      <c r="Q273" s="6"/>
    </row>
    <row r="274" spans="1:17" ht="24" customHeight="1" x14ac:dyDescent="0.3">
      <c r="A274" s="22"/>
      <c r="B274" s="22"/>
      <c r="C274" s="6"/>
      <c r="D274" s="33"/>
      <c r="E274" s="34"/>
      <c r="F274" s="34"/>
      <c r="G274" s="6"/>
      <c r="P274" s="6"/>
      <c r="Q274" s="6"/>
    </row>
    <row r="275" spans="1:17" ht="24" customHeight="1" x14ac:dyDescent="0.3">
      <c r="A275" s="22"/>
      <c r="B275" s="22"/>
      <c r="C275" s="6"/>
      <c r="D275" s="33"/>
      <c r="E275" s="34"/>
      <c r="F275" s="34"/>
      <c r="G275" s="6"/>
      <c r="P275" s="6"/>
      <c r="Q275" s="6"/>
    </row>
    <row r="276" spans="1:17" ht="24" customHeight="1" x14ac:dyDescent="0.3">
      <c r="A276" s="22"/>
      <c r="B276" s="22"/>
      <c r="C276" s="6"/>
      <c r="D276" s="33"/>
      <c r="E276" s="34"/>
      <c r="F276" s="34"/>
      <c r="G276" s="6"/>
      <c r="P276" s="6"/>
      <c r="Q276" s="6"/>
    </row>
    <row r="277" spans="1:17" ht="24" customHeight="1" x14ac:dyDescent="0.3">
      <c r="A277" s="22"/>
      <c r="B277" s="22"/>
      <c r="C277" s="6"/>
      <c r="D277" s="33"/>
      <c r="E277" s="34"/>
      <c r="F277" s="34"/>
      <c r="G277" s="6"/>
      <c r="P277" s="6"/>
      <c r="Q277" s="6"/>
    </row>
    <row r="278" spans="1:17" ht="24" customHeight="1" x14ac:dyDescent="0.3">
      <c r="A278" s="22"/>
      <c r="B278" s="22"/>
      <c r="C278" s="6"/>
      <c r="D278" s="33"/>
      <c r="E278" s="34"/>
      <c r="F278" s="34"/>
      <c r="G278" s="6"/>
      <c r="P278" s="6"/>
      <c r="Q278" s="6"/>
    </row>
    <row r="279" spans="1:17" ht="24" customHeight="1" x14ac:dyDescent="0.3">
      <c r="A279" s="22"/>
      <c r="B279" s="22"/>
      <c r="C279" s="6"/>
      <c r="D279" s="33"/>
      <c r="E279" s="34"/>
      <c r="F279" s="34"/>
      <c r="G279" s="6"/>
      <c r="P279" s="6"/>
      <c r="Q279" s="6"/>
    </row>
    <row r="280" spans="1:17" ht="24" customHeight="1" x14ac:dyDescent="0.3">
      <c r="A280" s="22"/>
      <c r="B280" s="22"/>
      <c r="C280" s="6"/>
      <c r="D280" s="33"/>
      <c r="E280" s="34"/>
      <c r="F280" s="34"/>
      <c r="G280" s="6"/>
      <c r="P280" s="6"/>
      <c r="Q280" s="6"/>
    </row>
    <row r="281" spans="1:17" ht="24" customHeight="1" x14ac:dyDescent="0.3">
      <c r="A281" s="22"/>
      <c r="B281" s="22"/>
      <c r="C281" s="6"/>
      <c r="D281" s="33"/>
      <c r="E281" s="34"/>
      <c r="F281" s="34"/>
      <c r="G281" s="6"/>
      <c r="P281" s="6"/>
      <c r="Q281" s="6"/>
    </row>
    <row r="282" spans="1:17" ht="24" customHeight="1" x14ac:dyDescent="0.3">
      <c r="A282" s="22"/>
      <c r="B282" s="22"/>
      <c r="C282" s="6"/>
      <c r="D282" s="33"/>
      <c r="E282" s="34"/>
      <c r="F282" s="34"/>
      <c r="G282" s="6"/>
      <c r="P282" s="6"/>
      <c r="Q282" s="6"/>
    </row>
    <row r="283" spans="1:17" ht="24" customHeight="1" x14ac:dyDescent="0.3">
      <c r="A283" s="22"/>
      <c r="B283" s="22"/>
      <c r="C283" s="6"/>
      <c r="D283" s="33"/>
      <c r="E283" s="34"/>
      <c r="F283" s="34"/>
      <c r="G283" s="6"/>
      <c r="P283" s="6"/>
      <c r="Q283" s="6"/>
    </row>
    <row r="284" spans="1:17" ht="24" customHeight="1" x14ac:dyDescent="0.3">
      <c r="A284" s="22"/>
      <c r="B284" s="22"/>
      <c r="C284" s="6"/>
      <c r="D284" s="33"/>
      <c r="E284" s="34"/>
      <c r="F284" s="34"/>
      <c r="G284" s="6"/>
      <c r="P284" s="6"/>
      <c r="Q284" s="6"/>
    </row>
    <row r="285" spans="1:17" ht="24" customHeight="1" x14ac:dyDescent="0.3">
      <c r="A285" s="22"/>
      <c r="B285" s="22"/>
      <c r="C285" s="6"/>
      <c r="D285" s="33"/>
      <c r="E285" s="34"/>
      <c r="F285" s="34"/>
      <c r="G285" s="6"/>
      <c r="P285" s="6"/>
      <c r="Q285" s="6"/>
    </row>
    <row r="286" spans="1:17" ht="24" customHeight="1" x14ac:dyDescent="0.3">
      <c r="A286" s="22"/>
      <c r="B286" s="22"/>
      <c r="C286" s="6"/>
      <c r="D286" s="33"/>
      <c r="E286" s="34"/>
      <c r="F286" s="34"/>
      <c r="G286" s="6"/>
      <c r="P286" s="6"/>
      <c r="Q286" s="6"/>
    </row>
    <row r="287" spans="1:17" ht="24" customHeight="1" x14ac:dyDescent="0.3">
      <c r="A287" s="22"/>
      <c r="B287" s="22"/>
      <c r="C287" s="6"/>
      <c r="D287" s="33"/>
      <c r="E287" s="34"/>
      <c r="F287" s="34"/>
      <c r="G287" s="6"/>
      <c r="P287" s="6"/>
      <c r="Q287" s="6"/>
    </row>
    <row r="288" spans="1:17" ht="24" customHeight="1" x14ac:dyDescent="0.3">
      <c r="A288" s="22"/>
      <c r="B288" s="22"/>
      <c r="C288" s="6"/>
      <c r="D288" s="33"/>
      <c r="E288" s="34"/>
      <c r="F288" s="34"/>
      <c r="G288" s="6"/>
      <c r="P288" s="6"/>
      <c r="Q288" s="6"/>
    </row>
    <row r="289" spans="1:17" ht="24" customHeight="1" x14ac:dyDescent="0.3">
      <c r="A289" s="22"/>
      <c r="B289" s="22"/>
      <c r="C289" s="6"/>
      <c r="D289" s="33"/>
      <c r="E289" s="34"/>
      <c r="F289" s="34"/>
      <c r="G289" s="6"/>
      <c r="P289" s="6"/>
      <c r="Q289" s="6"/>
    </row>
    <row r="290" spans="1:17" ht="24" customHeight="1" x14ac:dyDescent="0.3">
      <c r="A290" s="22"/>
      <c r="B290" s="22"/>
      <c r="C290" s="6"/>
      <c r="D290" s="33"/>
      <c r="E290" s="34"/>
      <c r="F290" s="34"/>
      <c r="G290" s="6"/>
      <c r="P290" s="6"/>
      <c r="Q290" s="6"/>
    </row>
    <row r="291" spans="1:17" ht="24" customHeight="1" x14ac:dyDescent="0.3">
      <c r="A291" s="22"/>
      <c r="B291" s="22"/>
      <c r="C291" s="6"/>
      <c r="D291" s="33"/>
      <c r="E291" s="34"/>
      <c r="F291" s="34"/>
      <c r="G291" s="6"/>
      <c r="P291" s="6"/>
      <c r="Q291" s="6"/>
    </row>
    <row r="292" spans="1:17" ht="24" customHeight="1" x14ac:dyDescent="0.3">
      <c r="A292" s="22"/>
      <c r="B292" s="22"/>
      <c r="C292" s="6"/>
      <c r="D292" s="33"/>
      <c r="E292" s="34"/>
      <c r="F292" s="34"/>
      <c r="G292" s="6"/>
      <c r="P292" s="6"/>
      <c r="Q292" s="6"/>
    </row>
    <row r="293" spans="1:17" ht="24" customHeight="1" x14ac:dyDescent="0.3">
      <c r="A293" s="22"/>
      <c r="B293" s="22"/>
      <c r="C293" s="6"/>
      <c r="D293" s="33"/>
      <c r="E293" s="34"/>
      <c r="F293" s="34"/>
      <c r="G293" s="6"/>
      <c r="P293" s="6"/>
      <c r="Q293" s="6"/>
    </row>
    <row r="294" spans="1:17" ht="24" customHeight="1" x14ac:dyDescent="0.3">
      <c r="A294" s="22"/>
      <c r="B294" s="22"/>
      <c r="C294" s="6"/>
      <c r="D294" s="33"/>
      <c r="E294" s="34"/>
      <c r="F294" s="34"/>
      <c r="G294" s="6"/>
      <c r="P294" s="6"/>
      <c r="Q294" s="6"/>
    </row>
    <row r="295" spans="1:17" ht="24" customHeight="1" x14ac:dyDescent="0.3">
      <c r="A295" s="22"/>
      <c r="B295" s="22"/>
      <c r="C295" s="6"/>
      <c r="D295" s="33"/>
      <c r="E295" s="34"/>
      <c r="F295" s="34"/>
      <c r="G295" s="6"/>
      <c r="P295" s="6"/>
      <c r="Q295" s="6"/>
    </row>
    <row r="296" spans="1:17" ht="24" customHeight="1" x14ac:dyDescent="0.3">
      <c r="A296" s="22"/>
      <c r="B296" s="22"/>
      <c r="C296" s="6"/>
      <c r="D296" s="33"/>
      <c r="E296" s="34"/>
      <c r="F296" s="34"/>
      <c r="G296" s="6"/>
      <c r="P296" s="6"/>
      <c r="Q296" s="6"/>
    </row>
    <row r="297" spans="1:17" ht="24" customHeight="1" x14ac:dyDescent="0.3">
      <c r="A297" s="22"/>
      <c r="B297" s="22"/>
      <c r="C297" s="6"/>
      <c r="D297" s="33"/>
      <c r="E297" s="34"/>
      <c r="F297" s="34"/>
      <c r="G297" s="6"/>
      <c r="P297" s="6"/>
      <c r="Q297" s="6"/>
    </row>
    <row r="298" spans="1:17" ht="24" customHeight="1" x14ac:dyDescent="0.3">
      <c r="A298" s="22"/>
      <c r="B298" s="22"/>
      <c r="C298" s="6"/>
      <c r="D298" s="33"/>
      <c r="E298" s="34"/>
      <c r="F298" s="34"/>
      <c r="G298" s="6"/>
      <c r="P298" s="6"/>
      <c r="Q298" s="6"/>
    </row>
    <row r="299" spans="1:17" ht="24" customHeight="1" x14ac:dyDescent="0.3">
      <c r="A299" s="22"/>
      <c r="B299" s="22"/>
      <c r="C299" s="6"/>
      <c r="D299" s="33"/>
      <c r="E299" s="34"/>
      <c r="F299" s="34"/>
      <c r="G299" s="6"/>
      <c r="P299" s="6"/>
      <c r="Q299" s="6"/>
    </row>
    <row r="300" spans="1:17" ht="24" customHeight="1" x14ac:dyDescent="0.3">
      <c r="A300" s="22"/>
      <c r="B300" s="22"/>
      <c r="C300" s="6"/>
      <c r="D300" s="33"/>
      <c r="E300" s="34"/>
      <c r="F300" s="34"/>
      <c r="G300" s="6"/>
      <c r="P300" s="6"/>
      <c r="Q300" s="6"/>
    </row>
    <row r="301" spans="1:17" ht="24" customHeight="1" x14ac:dyDescent="0.3">
      <c r="A301" s="22"/>
      <c r="B301" s="22"/>
      <c r="C301" s="6"/>
      <c r="D301" s="33"/>
      <c r="E301" s="34"/>
      <c r="F301" s="34"/>
      <c r="G301" s="6"/>
      <c r="P301" s="6"/>
      <c r="Q301" s="6"/>
    </row>
    <row r="302" spans="1:17" ht="24" customHeight="1" x14ac:dyDescent="0.3">
      <c r="A302" s="22"/>
      <c r="B302" s="22"/>
      <c r="C302" s="6"/>
      <c r="D302" s="33"/>
      <c r="E302" s="34"/>
      <c r="F302" s="34"/>
      <c r="G302" s="6"/>
      <c r="P302" s="6"/>
      <c r="Q302" s="6"/>
    </row>
    <row r="303" spans="1:17" ht="24" customHeight="1" x14ac:dyDescent="0.3">
      <c r="A303" s="22"/>
      <c r="B303" s="22"/>
      <c r="C303" s="6"/>
      <c r="D303" s="33"/>
      <c r="E303" s="34"/>
      <c r="F303" s="34"/>
      <c r="G303" s="6"/>
      <c r="P303" s="6"/>
      <c r="Q303" s="6"/>
    </row>
    <row r="304" spans="1:17" ht="24" customHeight="1" x14ac:dyDescent="0.3">
      <c r="A304" s="22"/>
      <c r="B304" s="22"/>
      <c r="C304" s="6"/>
      <c r="D304" s="33"/>
      <c r="E304" s="34"/>
      <c r="F304" s="34"/>
      <c r="G304" s="6"/>
      <c r="P304" s="6"/>
      <c r="Q304" s="6"/>
    </row>
    <row r="305" spans="1:17" ht="24" customHeight="1" x14ac:dyDescent="0.3">
      <c r="A305" s="22"/>
      <c r="B305" s="22"/>
      <c r="C305" s="6"/>
      <c r="D305" s="33"/>
      <c r="E305" s="34"/>
      <c r="F305" s="34"/>
      <c r="G305" s="6"/>
      <c r="P305" s="6"/>
      <c r="Q305" s="6"/>
    </row>
    <row r="306" spans="1:17" ht="24" customHeight="1" x14ac:dyDescent="0.3">
      <c r="A306" s="22"/>
      <c r="B306" s="22"/>
      <c r="C306" s="6"/>
      <c r="D306" s="33"/>
      <c r="E306" s="34"/>
      <c r="F306" s="34"/>
      <c r="G306" s="6"/>
      <c r="P306" s="6"/>
      <c r="Q306" s="6"/>
    </row>
    <row r="307" spans="1:17" ht="24" customHeight="1" x14ac:dyDescent="0.3">
      <c r="A307" s="22"/>
      <c r="B307" s="22"/>
      <c r="C307" s="6"/>
      <c r="D307" s="33"/>
      <c r="E307" s="34"/>
      <c r="F307" s="34"/>
      <c r="G307" s="6"/>
      <c r="P307" s="6"/>
      <c r="Q307" s="6"/>
    </row>
    <row r="308" spans="1:17" ht="24" customHeight="1" x14ac:dyDescent="0.3">
      <c r="A308" s="22"/>
      <c r="B308" s="22"/>
      <c r="C308" s="6"/>
      <c r="D308" s="33"/>
      <c r="E308" s="34"/>
      <c r="F308" s="34"/>
      <c r="G308" s="6"/>
      <c r="P308" s="6"/>
      <c r="Q308" s="6"/>
    </row>
    <row r="309" spans="1:17" ht="24" customHeight="1" x14ac:dyDescent="0.3">
      <c r="A309" s="22"/>
      <c r="B309" s="22"/>
      <c r="C309" s="6"/>
      <c r="D309" s="33"/>
      <c r="E309" s="34"/>
      <c r="F309" s="34"/>
      <c r="G309" s="6"/>
      <c r="P309" s="6"/>
      <c r="Q309" s="6"/>
    </row>
    <row r="310" spans="1:17" ht="24" customHeight="1" x14ac:dyDescent="0.3">
      <c r="A310" s="22"/>
      <c r="B310" s="22"/>
      <c r="C310" s="6"/>
      <c r="D310" s="33"/>
      <c r="E310" s="34"/>
      <c r="F310" s="34"/>
      <c r="G310" s="6"/>
      <c r="P310" s="6"/>
      <c r="Q310" s="6"/>
    </row>
    <row r="311" spans="1:17" ht="24" customHeight="1" x14ac:dyDescent="0.3">
      <c r="A311" s="22"/>
      <c r="B311" s="22"/>
      <c r="C311" s="6"/>
      <c r="D311" s="33"/>
      <c r="E311" s="34"/>
      <c r="F311" s="34"/>
      <c r="G311" s="6"/>
      <c r="P311" s="6"/>
      <c r="Q311" s="6"/>
    </row>
    <row r="312" spans="1:17" ht="24" customHeight="1" x14ac:dyDescent="0.3">
      <c r="A312" s="22"/>
      <c r="B312" s="22"/>
      <c r="C312" s="6"/>
      <c r="D312" s="33"/>
      <c r="E312" s="34"/>
      <c r="F312" s="34"/>
      <c r="G312" s="6"/>
      <c r="P312" s="6"/>
      <c r="Q312" s="6"/>
    </row>
    <row r="313" spans="1:17" ht="24" customHeight="1" x14ac:dyDescent="0.3">
      <c r="A313" s="22"/>
      <c r="B313" s="22"/>
      <c r="C313" s="6"/>
      <c r="D313" s="33"/>
      <c r="E313" s="34"/>
      <c r="F313" s="34"/>
      <c r="G313" s="6"/>
      <c r="P313" s="6"/>
      <c r="Q313" s="6"/>
    </row>
    <row r="314" spans="1:17" ht="24" customHeight="1" x14ac:dyDescent="0.3">
      <c r="A314" s="22"/>
      <c r="B314" s="22"/>
      <c r="C314" s="6"/>
      <c r="D314" s="33"/>
      <c r="E314" s="34"/>
      <c r="F314" s="34"/>
      <c r="G314" s="6"/>
      <c r="P314" s="6"/>
      <c r="Q314" s="6"/>
    </row>
    <row r="315" spans="1:17" ht="24" customHeight="1" x14ac:dyDescent="0.3">
      <c r="A315" s="22"/>
      <c r="B315" s="22"/>
      <c r="C315" s="6"/>
      <c r="D315" s="33"/>
      <c r="E315" s="34"/>
      <c r="F315" s="34"/>
      <c r="G315" s="6"/>
      <c r="P315" s="6"/>
      <c r="Q315" s="6"/>
    </row>
    <row r="316" spans="1:17" ht="24" customHeight="1" x14ac:dyDescent="0.3">
      <c r="A316" s="22"/>
      <c r="B316" s="22"/>
      <c r="C316" s="6"/>
      <c r="D316" s="33"/>
      <c r="E316" s="34"/>
      <c r="F316" s="34"/>
      <c r="G316" s="6"/>
      <c r="P316" s="6"/>
      <c r="Q316" s="6"/>
    </row>
    <row r="317" spans="1:17" ht="24" customHeight="1" x14ac:dyDescent="0.3">
      <c r="A317" s="22"/>
      <c r="B317" s="22"/>
      <c r="C317" s="6"/>
      <c r="D317" s="33"/>
      <c r="E317" s="34"/>
      <c r="F317" s="34"/>
      <c r="G317" s="6"/>
      <c r="P317" s="6"/>
      <c r="Q317" s="6"/>
    </row>
    <row r="318" spans="1:17" ht="24" customHeight="1" x14ac:dyDescent="0.3">
      <c r="A318" s="22"/>
      <c r="B318" s="22"/>
      <c r="C318" s="6"/>
      <c r="D318" s="33"/>
      <c r="E318" s="34"/>
      <c r="F318" s="34"/>
      <c r="G318" s="6"/>
      <c r="P318" s="6"/>
      <c r="Q318" s="6"/>
    </row>
    <row r="319" spans="1:17" ht="24" customHeight="1" x14ac:dyDescent="0.3">
      <c r="A319" s="22"/>
      <c r="B319" s="22"/>
      <c r="C319" s="6"/>
      <c r="D319" s="33"/>
      <c r="E319" s="34"/>
      <c r="F319" s="34"/>
      <c r="G319" s="6"/>
      <c r="P319" s="6"/>
      <c r="Q319" s="6"/>
    </row>
    <row r="320" spans="1:17" ht="24" customHeight="1" x14ac:dyDescent="0.3">
      <c r="A320" s="22"/>
      <c r="B320" s="22"/>
      <c r="C320" s="6"/>
      <c r="D320" s="33"/>
      <c r="E320" s="34"/>
      <c r="F320" s="34"/>
      <c r="G320" s="6"/>
      <c r="P320" s="6"/>
      <c r="Q320" s="6"/>
    </row>
    <row r="321" spans="1:17" ht="24" customHeight="1" x14ac:dyDescent="0.3">
      <c r="A321" s="22"/>
      <c r="B321" s="22"/>
      <c r="C321" s="6"/>
      <c r="D321" s="33"/>
      <c r="E321" s="34"/>
      <c r="F321" s="34"/>
      <c r="G321" s="6"/>
      <c r="P321" s="6"/>
      <c r="Q321" s="6"/>
    </row>
    <row r="322" spans="1:17" ht="24" customHeight="1" x14ac:dyDescent="0.3">
      <c r="A322" s="22"/>
      <c r="B322" s="22"/>
      <c r="C322" s="6"/>
      <c r="D322" s="33"/>
      <c r="E322" s="34"/>
      <c r="F322" s="34"/>
      <c r="G322" s="6"/>
      <c r="P322" s="6"/>
      <c r="Q322" s="6"/>
    </row>
    <row r="323" spans="1:17" ht="24" customHeight="1" x14ac:dyDescent="0.3">
      <c r="A323" s="22"/>
      <c r="B323" s="22"/>
      <c r="C323" s="6"/>
      <c r="D323" s="33"/>
      <c r="E323" s="34"/>
      <c r="F323" s="34"/>
      <c r="G323" s="6"/>
      <c r="P323" s="6"/>
      <c r="Q323" s="6"/>
    </row>
    <row r="324" spans="1:17" ht="24" customHeight="1" x14ac:dyDescent="0.3">
      <c r="A324" s="22"/>
      <c r="B324" s="22"/>
      <c r="C324" s="6"/>
      <c r="D324" s="33"/>
      <c r="E324" s="34"/>
      <c r="F324" s="34"/>
      <c r="G324" s="6"/>
      <c r="P324" s="6"/>
      <c r="Q324" s="6"/>
    </row>
    <row r="325" spans="1:17" ht="24" customHeight="1" x14ac:dyDescent="0.3">
      <c r="A325" s="22"/>
      <c r="B325" s="22"/>
      <c r="C325" s="6"/>
      <c r="D325" s="33"/>
      <c r="E325" s="34"/>
      <c r="F325" s="34"/>
      <c r="G325" s="6"/>
      <c r="P325" s="6"/>
      <c r="Q325" s="6"/>
    </row>
    <row r="326" spans="1:17" ht="24" customHeight="1" x14ac:dyDescent="0.3">
      <c r="A326" s="22"/>
      <c r="B326" s="22"/>
      <c r="C326" s="6"/>
      <c r="D326" s="33"/>
      <c r="E326" s="34"/>
      <c r="F326" s="34"/>
      <c r="G326" s="6"/>
      <c r="P326" s="6"/>
      <c r="Q326" s="6"/>
    </row>
    <row r="327" spans="1:17" ht="24" customHeight="1" x14ac:dyDescent="0.3">
      <c r="A327" s="22"/>
      <c r="B327" s="22"/>
      <c r="C327" s="6"/>
      <c r="D327" s="33"/>
      <c r="E327" s="34"/>
      <c r="F327" s="34"/>
      <c r="G327" s="6"/>
      <c r="P327" s="6"/>
      <c r="Q327" s="6"/>
    </row>
    <row r="328" spans="1:17" ht="24" customHeight="1" x14ac:dyDescent="0.3">
      <c r="A328" s="22"/>
      <c r="B328" s="22"/>
      <c r="C328" s="6"/>
      <c r="D328" s="33"/>
      <c r="E328" s="34"/>
      <c r="F328" s="34"/>
      <c r="G328" s="6"/>
      <c r="P328" s="6"/>
      <c r="Q328" s="6"/>
    </row>
    <row r="329" spans="1:17" ht="24" customHeight="1" x14ac:dyDescent="0.3">
      <c r="A329" s="22"/>
      <c r="B329" s="22"/>
      <c r="C329" s="6"/>
      <c r="D329" s="33"/>
      <c r="E329" s="34"/>
      <c r="F329" s="34"/>
      <c r="G329" s="6"/>
      <c r="P329" s="6"/>
      <c r="Q329" s="6"/>
    </row>
    <row r="330" spans="1:17" ht="24" customHeight="1" x14ac:dyDescent="0.3">
      <c r="A330" s="22"/>
      <c r="B330" s="22"/>
      <c r="C330" s="6"/>
      <c r="D330" s="33"/>
      <c r="E330" s="34"/>
      <c r="F330" s="34"/>
      <c r="G330" s="6"/>
      <c r="P330" s="6"/>
      <c r="Q330" s="6"/>
    </row>
    <row r="331" spans="1:17" ht="24" customHeight="1" x14ac:dyDescent="0.3">
      <c r="A331" s="22"/>
      <c r="B331" s="22"/>
      <c r="C331" s="6"/>
      <c r="D331" s="33"/>
      <c r="E331" s="34"/>
      <c r="F331" s="34"/>
      <c r="G331" s="6"/>
      <c r="P331" s="6"/>
      <c r="Q331" s="6"/>
    </row>
    <row r="332" spans="1:17" ht="24" customHeight="1" x14ac:dyDescent="0.3">
      <c r="A332" s="22"/>
      <c r="B332" s="22"/>
      <c r="C332" s="6"/>
      <c r="D332" s="33"/>
      <c r="E332" s="34"/>
      <c r="F332" s="34"/>
      <c r="G332" s="6"/>
      <c r="P332" s="6"/>
      <c r="Q332" s="6"/>
    </row>
    <row r="333" spans="1:17" ht="24" customHeight="1" x14ac:dyDescent="0.3">
      <c r="A333" s="22"/>
      <c r="B333" s="22"/>
      <c r="C333" s="6"/>
      <c r="D333" s="33"/>
      <c r="E333" s="34"/>
      <c r="F333" s="34"/>
      <c r="G333" s="6"/>
      <c r="P333" s="6"/>
      <c r="Q333" s="6"/>
    </row>
    <row r="334" spans="1:17" ht="24" customHeight="1" x14ac:dyDescent="0.3">
      <c r="A334" s="22"/>
      <c r="B334" s="22"/>
      <c r="C334" s="6"/>
      <c r="D334" s="33"/>
      <c r="E334" s="34"/>
      <c r="F334" s="34"/>
      <c r="G334" s="6"/>
      <c r="P334" s="6"/>
      <c r="Q334" s="6"/>
    </row>
    <row r="335" spans="1:17" ht="24" customHeight="1" x14ac:dyDescent="0.3">
      <c r="A335" s="22"/>
      <c r="B335" s="22"/>
      <c r="C335" s="6"/>
      <c r="D335" s="33"/>
      <c r="E335" s="34"/>
      <c r="F335" s="34"/>
      <c r="G335" s="6"/>
      <c r="P335" s="6"/>
      <c r="Q335" s="6"/>
    </row>
    <row r="336" spans="1:17" ht="24" customHeight="1" x14ac:dyDescent="0.3">
      <c r="A336" s="22"/>
      <c r="B336" s="22"/>
      <c r="C336" s="6"/>
      <c r="D336" s="33"/>
      <c r="E336" s="34"/>
      <c r="F336" s="34"/>
      <c r="G336" s="6"/>
      <c r="P336" s="6"/>
      <c r="Q336" s="6"/>
    </row>
    <row r="337" spans="1:17" ht="24" customHeight="1" x14ac:dyDescent="0.3">
      <c r="A337" s="22"/>
      <c r="B337" s="22"/>
      <c r="C337" s="6"/>
      <c r="D337" s="33"/>
      <c r="E337" s="34"/>
      <c r="F337" s="34"/>
      <c r="G337" s="6"/>
      <c r="P337" s="6"/>
      <c r="Q337" s="6"/>
    </row>
    <row r="338" spans="1:17" ht="24" customHeight="1" x14ac:dyDescent="0.3">
      <c r="A338" s="22"/>
      <c r="B338" s="22"/>
      <c r="C338" s="6"/>
      <c r="D338" s="33"/>
      <c r="E338" s="34"/>
      <c r="F338" s="34"/>
      <c r="G338" s="6"/>
      <c r="P338" s="6"/>
      <c r="Q338" s="6"/>
    </row>
    <row r="339" spans="1:17" ht="24" customHeight="1" x14ac:dyDescent="0.3">
      <c r="A339" s="22"/>
      <c r="B339" s="22"/>
      <c r="C339" s="6"/>
      <c r="D339" s="33"/>
      <c r="E339" s="34"/>
      <c r="F339" s="34"/>
      <c r="G339" s="6"/>
      <c r="P339" s="6"/>
      <c r="Q339" s="6"/>
    </row>
    <row r="340" spans="1:17" ht="24" customHeight="1" x14ac:dyDescent="0.3">
      <c r="A340" s="22"/>
      <c r="B340" s="22"/>
      <c r="C340" s="6"/>
      <c r="D340" s="33"/>
      <c r="E340" s="34"/>
      <c r="F340" s="34"/>
      <c r="G340" s="6"/>
      <c r="P340" s="6"/>
      <c r="Q340" s="6"/>
    </row>
    <row r="341" spans="1:17" ht="24" customHeight="1" x14ac:dyDescent="0.3">
      <c r="A341" s="22"/>
      <c r="B341" s="22"/>
      <c r="C341" s="6"/>
      <c r="D341" s="33"/>
      <c r="E341" s="34"/>
      <c r="F341" s="34"/>
      <c r="G341" s="6"/>
      <c r="P341" s="6"/>
      <c r="Q341" s="6"/>
    </row>
    <row r="342" spans="1:17" ht="24" customHeight="1" x14ac:dyDescent="0.3">
      <c r="A342" s="22"/>
      <c r="B342" s="22"/>
      <c r="C342" s="6"/>
      <c r="D342" s="33"/>
      <c r="E342" s="34"/>
      <c r="F342" s="34"/>
      <c r="G342" s="6"/>
      <c r="P342" s="6"/>
      <c r="Q342" s="6"/>
    </row>
    <row r="343" spans="1:17" ht="24" customHeight="1" x14ac:dyDescent="0.3">
      <c r="A343" s="22"/>
      <c r="B343" s="22"/>
      <c r="C343" s="6"/>
      <c r="D343" s="33"/>
      <c r="E343" s="34"/>
      <c r="F343" s="34"/>
      <c r="G343" s="6"/>
      <c r="P343" s="6"/>
      <c r="Q343" s="6"/>
    </row>
    <row r="344" spans="1:17" ht="24" customHeight="1" x14ac:dyDescent="0.3">
      <c r="A344" s="22"/>
      <c r="B344" s="22"/>
      <c r="C344" s="6"/>
      <c r="D344" s="33"/>
      <c r="E344" s="34"/>
      <c r="F344" s="34"/>
      <c r="G344" s="6"/>
      <c r="P344" s="6"/>
      <c r="Q344" s="6"/>
    </row>
  </sheetData>
  <dataConsolidate link="1"/>
  <mergeCells count="14">
    <mergeCell ref="A58:U58"/>
    <mergeCell ref="A59:U59"/>
    <mergeCell ref="A8:U8"/>
    <mergeCell ref="A48:U48"/>
    <mergeCell ref="C49:T49"/>
    <mergeCell ref="C50:T50"/>
    <mergeCell ref="C56:T56"/>
    <mergeCell ref="A57:U57"/>
    <mergeCell ref="A7:U7"/>
    <mergeCell ref="A2:U2"/>
    <mergeCell ref="C3:S3"/>
    <mergeCell ref="C4:S4"/>
    <mergeCell ref="C5:S5"/>
    <mergeCell ref="A6:U6"/>
  </mergeCells>
  <conditionalFormatting sqref="P9:R9">
    <cfRule type="containsText" dxfId="15" priority="32" stopIfTrue="1" operator="containsText" text="Engaged">
      <formula>NOT(ISERROR(SEARCH("Engaged",P9)))</formula>
    </cfRule>
  </conditionalFormatting>
  <conditionalFormatting sqref="P9:R9">
    <cfRule type="containsText" dxfId="14" priority="31" stopIfTrue="1" operator="containsText" text="Unengaged">
      <formula>NOT(ISERROR(SEARCH("Unengaged",P9)))</formula>
    </cfRule>
  </conditionalFormatting>
  <conditionalFormatting sqref="Q9">
    <cfRule type="containsText" dxfId="13" priority="25" operator="containsText" text="Reclassified and Unengaged">
      <formula>NOT(ISERROR(SEARCH("Reclassified and Unengaged",Q9)))</formula>
    </cfRule>
    <cfRule type="containsText" dxfId="12" priority="26" operator="containsText" text="Unengaged">
      <formula>NOT(ISERROR(SEARCH("Unengaged",Q9)))</formula>
    </cfRule>
    <cfRule type="containsText" dxfId="11" priority="27" operator="containsText" text="Reclassified and Unengaged">
      <formula>NOT(ISERROR(SEARCH("Reclassified and Unengaged",Q9)))</formula>
    </cfRule>
    <cfRule type="containsText" dxfId="10" priority="28" operator="containsText" text="Engaged">
      <formula>NOT(ISERROR(SEARCH("Engaged",Q9)))</formula>
    </cfRule>
    <cfRule type="containsText" dxfId="9" priority="29" operator="containsText" text="Adopted">
      <formula>NOT(ISERROR(SEARCH("Adopted",Q9)))</formula>
    </cfRule>
    <cfRule type="containsText" dxfId="8" priority="30" operator="containsText" text="Adopted">
      <formula>NOT(ISERROR(SEARCH("Adopted",Q9)))</formula>
    </cfRule>
  </conditionalFormatting>
  <conditionalFormatting sqref="Q60:T60">
    <cfRule type="containsText" dxfId="7" priority="24" stopIfTrue="1" operator="containsText" text="Engaged">
      <formula>NOT(ISERROR(SEARCH("Engaged",Q60)))</formula>
    </cfRule>
  </conditionalFormatting>
  <conditionalFormatting sqref="Q60:T60">
    <cfRule type="containsText" dxfId="6" priority="23" stopIfTrue="1" operator="containsText" text="Unengaged">
      <formula>NOT(ISERROR(SEARCH("Unengaged",Q60)))</formula>
    </cfRule>
  </conditionalFormatting>
  <conditionalFormatting sqref="S60">
    <cfRule type="containsText" dxfId="5" priority="17" operator="containsText" text="Reclassified and Unengaged">
      <formula>NOT(ISERROR(SEARCH("Reclassified and Unengaged",S60)))</formula>
    </cfRule>
    <cfRule type="containsText" dxfId="4" priority="18" operator="containsText" text="Unengaged">
      <formula>NOT(ISERROR(SEARCH("Unengaged",S60)))</formula>
    </cfRule>
    <cfRule type="containsText" dxfId="3" priority="19" operator="containsText" text="Reclassified and Unengaged">
      <formula>NOT(ISERROR(SEARCH("Reclassified and Unengaged",S60)))</formula>
    </cfRule>
    <cfRule type="containsText" dxfId="2" priority="20" operator="containsText" text="Engaged">
      <formula>NOT(ISERROR(SEARCH("Engaged",S60)))</formula>
    </cfRule>
    <cfRule type="containsText" dxfId="1" priority="21" operator="containsText" text="Adopted">
      <formula>NOT(ISERROR(SEARCH("Adopted",S60)))</formula>
    </cfRule>
    <cfRule type="containsText" dxfId="0" priority="22" operator="containsText" text="Adopted">
      <formula>NOT(ISERROR(SEARCH("Adopted",S60)))</formula>
    </cfRule>
  </conditionalFormatting>
  <printOptions horizontalCentered="1"/>
  <pageMargins left="0.25" right="0.25" top="0.5" bottom="0.5" header="0.3" footer="0.3"/>
  <pageSetup scale="55" fitToHeight="0" orientation="portrait" r:id="rId1"/>
  <headerFooter differentFirst="1">
    <oddFooter>&amp;C&amp;"Arial,Bold"&amp;U&amp;KC00000www.finishingthetask.com&amp;R&amp;P of &amp;N</oddFooter>
    <firstHeader xml:space="preserve">&amp;C&amp;K00+000XXX     </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FTT UUPGs MAR2021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dc:creator>
  <cp:lastModifiedBy>Lara</cp:lastModifiedBy>
  <cp:lastPrinted>2021-02-22T21:31:14Z</cp:lastPrinted>
  <dcterms:created xsi:type="dcterms:W3CDTF">2020-08-10T23:32:44Z</dcterms:created>
  <dcterms:modified xsi:type="dcterms:W3CDTF">2021-02-22T21:31:52Z</dcterms:modified>
</cp:coreProperties>
</file>